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2-KAIGO08\Desktop\サロン・生きがい様式　HP用\"/>
    </mc:Choice>
  </mc:AlternateContent>
  <bookViews>
    <workbookView xWindow="0" yWindow="0" windowWidth="20490" windowHeight="7665"/>
  </bookViews>
  <sheets>
    <sheet name="サロン事前協議書" sheetId="3" r:id="rId1"/>
    <sheet name="サロン事前協議書 記入例" sheetId="4" r:id="rId2"/>
  </sheets>
  <definedNames>
    <definedName name="_xlnm.Print_Area" localSheetId="0">サロン事前協議書!$A$1:$V$41</definedName>
    <definedName name="_xlnm.Print_Area" localSheetId="1">'サロン事前協議書 記入例'!$A$1:$V$41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4" l="1"/>
  <c r="O33" i="4"/>
  <c r="O32" i="4"/>
  <c r="O31" i="4"/>
  <c r="O30" i="4"/>
  <c r="M13" i="4"/>
  <c r="B13" i="4"/>
  <c r="O35" i="4" l="1"/>
  <c r="O34" i="3"/>
  <c r="O31" i="3"/>
  <c r="O32" i="3"/>
  <c r="O33" i="3"/>
  <c r="O30" i="3"/>
  <c r="O35" i="3" s="1"/>
  <c r="B13" i="3"/>
  <c r="M13" i="3"/>
</calcChain>
</file>

<file path=xl/sharedStrings.xml><?xml version="1.0" encoding="utf-8"?>
<sst xmlns="http://schemas.openxmlformats.org/spreadsheetml/2006/main" count="211" uniqueCount="102">
  <si>
    <t>高齢者ふれあいサロン事業事前協議書</t>
  </si>
  <si>
    <t>人</t>
    <rPh sb="0" eb="1">
      <t>ニン</t>
    </rPh>
    <phoneticPr fontId="4"/>
  </si>
  <si>
    <t>設置予定地</t>
    <rPh sb="0" eb="2">
      <t>セッチ</t>
    </rPh>
    <phoneticPr fontId="4"/>
  </si>
  <si>
    <t>開催の頻度</t>
  </si>
  <si>
    <t>サロンで実施する事業の内容</t>
    <rPh sb="4" eb="6">
      <t>ジッシ</t>
    </rPh>
    <phoneticPr fontId="4"/>
  </si>
  <si>
    <t>会費徴収の予定</t>
  </si>
  <si>
    <t>傷害保険</t>
  </si>
  <si>
    <t>保険料</t>
    <rPh sb="0" eb="3">
      <t>ホケンリョウ</t>
    </rPh>
    <phoneticPr fontId="4"/>
  </si>
  <si>
    <t>円</t>
    <rPh sb="0" eb="1">
      <t>エン</t>
    </rPh>
    <phoneticPr fontId="4"/>
  </si>
  <si>
    <t>保障内容</t>
    <rPh sb="0" eb="2">
      <t>ホショウ</t>
    </rPh>
    <phoneticPr fontId="4"/>
  </si>
  <si>
    <t>運営費の見込み</t>
  </si>
  <si>
    <t>賃借料（使用料）</t>
  </si>
  <si>
    <t>金　額</t>
  </si>
  <si>
    <t>ボランティア保険</t>
    <rPh sb="6" eb="8">
      <t>ホケン</t>
    </rPh>
    <phoneticPr fontId="4"/>
  </si>
  <si>
    <t>看板</t>
    <rPh sb="0" eb="2">
      <t>カンバン</t>
    </rPh>
    <phoneticPr fontId="4"/>
  </si>
  <si>
    <t>電気ポット</t>
    <rPh sb="0" eb="2">
      <t>デンキ</t>
    </rPh>
    <phoneticPr fontId="4"/>
  </si>
  <si>
    <t>座布団</t>
    <rPh sb="0" eb="3">
      <t>ザブトン</t>
    </rPh>
    <phoneticPr fontId="4"/>
  </si>
  <si>
    <t>日</t>
    <rPh sb="0" eb="1">
      <t>ニチ</t>
    </rPh>
    <phoneticPr fontId="4"/>
  </si>
  <si>
    <t>円</t>
  </si>
  <si>
    <t xml:space="preserve">月額 </t>
  </si>
  <si>
    <t>円　</t>
  </si>
  <si>
    <t>円　</t>
    <phoneticPr fontId="4"/>
  </si>
  <si>
    <t>（１回あたり</t>
  </si>
  <si>
    <t>円）</t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</si>
  <si>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</si>
  <si>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</si>
  <si>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</si>
  <si>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　名取市長　あて</t>
    <rPh sb="1" eb="4">
      <t>ナトリシ</t>
    </rPh>
    <rPh sb="4" eb="5">
      <t>チョウ</t>
    </rPh>
    <phoneticPr fontId="9"/>
  </si>
  <si>
    <t>住　所</t>
    <rPh sb="0" eb="1">
      <t>ジュウ</t>
    </rPh>
    <rPh sb="2" eb="3">
      <t>ショ</t>
    </rPh>
    <phoneticPr fontId="9"/>
  </si>
  <si>
    <t>団体名</t>
    <rPh sb="0" eb="2">
      <t>ダンタイ</t>
    </rPh>
    <rPh sb="2" eb="3">
      <t>メイ</t>
    </rPh>
    <phoneticPr fontId="9"/>
  </si>
  <si>
    <t>代表者</t>
    <rPh sb="0" eb="3">
      <t>ダイヒョウシャ</t>
    </rPh>
    <phoneticPr fontId="9"/>
  </si>
  <si>
    <t>（役職名および氏名）</t>
    <rPh sb="1" eb="4">
      <t>ヤクショクメイ</t>
    </rPh>
    <rPh sb="7" eb="9">
      <t>シメイ</t>
    </rPh>
    <phoneticPr fontId="9"/>
  </si>
  <si>
    <t>　下記のとおり高齢者ふれあいサロン事業を実施したいので、事前に協議します。</t>
    <phoneticPr fontId="4"/>
  </si>
  <si>
    <t>記</t>
    <rPh sb="0" eb="1">
      <t>キ</t>
    </rPh>
    <phoneticPr fontId="4"/>
  </si>
  <si>
    <t>運営の主体</t>
    <rPh sb="0" eb="2">
      <t>ウンエイ</t>
    </rPh>
    <rPh sb="3" eb="5">
      <t>シュタイ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</si>
  <si>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</si>
  <si>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所在地または代表者住所</t>
    <phoneticPr fontId="4"/>
  </si>
  <si>
    <t>会員数</t>
    <rPh sb="0" eb="3">
      <t>カイインスウ</t>
    </rPh>
    <phoneticPr fontId="4"/>
  </si>
  <si>
    <t>-</t>
    <phoneticPr fontId="4"/>
  </si>
  <si>
    <t>団体が行っている事業の内容</t>
    <phoneticPr fontId="4"/>
  </si>
  <si>
    <t>サロンの概要</t>
    <rPh sb="4" eb="6">
      <t>ガイヨウ</t>
    </rPh>
    <phoneticPr fontId="4"/>
  </si>
  <si>
    <t>名取市</t>
    <rPh sb="0" eb="3">
      <t>ナトリシ</t>
    </rPh>
    <phoneticPr fontId="4"/>
  </si>
  <si>
    <t>：</t>
  </si>
  <si>
    <t>～</t>
  </si>
  <si>
    <t>・</t>
  </si>
  <si>
    <t>週</t>
    <rPh sb="0" eb="1">
      <t>シュウ</t>
    </rPh>
    <phoneticPr fontId="2"/>
  </si>
  <si>
    <t>曜日</t>
    <rPh sb="0" eb="2">
      <t>ヨウビ</t>
    </rPh>
    <phoneticPr fontId="2"/>
  </si>
  <si>
    <t>運営に携わる会員数</t>
    <phoneticPr fontId="4"/>
  </si>
  <si>
    <t>無</t>
    <rPh sb="0" eb="1">
      <t>ナ</t>
    </rPh>
    <phoneticPr fontId="2"/>
  </si>
  <si>
    <t>地域</t>
    <rPh sb="0" eb="2">
      <t>チイキ</t>
    </rPh>
    <phoneticPr fontId="2"/>
  </si>
  <si>
    <t>参加者</t>
    <rPh sb="0" eb="3">
      <t>サンカシャ</t>
    </rPh>
    <phoneticPr fontId="2"/>
  </si>
  <si>
    <t>人程度</t>
    <rPh sb="0" eb="1">
      <t>ニン</t>
    </rPh>
    <rPh sb="1" eb="3">
      <t>テイド</t>
    </rPh>
    <phoneticPr fontId="2"/>
  </si>
  <si>
    <r>
      <t>参加高齢者</t>
    </r>
    <r>
      <rPr>
        <sz val="6"/>
        <rFont val="ＭＳ ゴシック"/>
        <family val="3"/>
        <charset val="128"/>
      </rPr>
      <t>（会員以外）</t>
    </r>
    <rPh sb="6" eb="8">
      <t>カイイン</t>
    </rPh>
    <rPh sb="8" eb="10">
      <t>イガイ</t>
    </rPh>
    <phoneticPr fontId="4"/>
  </si>
  <si>
    <t>対象地域</t>
    <rPh sb="0" eb="2">
      <t>タイショウ</t>
    </rPh>
    <rPh sb="2" eb="4">
      <t>チイキ</t>
    </rPh>
    <phoneticPr fontId="2"/>
  </si>
  <si>
    <t>有</t>
    <rPh sb="0" eb="1">
      <t>ア</t>
    </rPh>
    <phoneticPr fontId="2"/>
  </si>
  <si>
    <t>（ 年額 ・ 月額 ・ １回 ）</t>
    <rPh sb="7" eb="9">
      <t>ゲツガク</t>
    </rPh>
    <rPh sb="13" eb="14">
      <t>カイ</t>
    </rPh>
    <phoneticPr fontId="4"/>
  </si>
  <si>
    <t>円程度 ・ 無</t>
    <rPh sb="0" eb="1">
      <t>エン</t>
    </rPh>
    <rPh sb="1" eb="3">
      <t>テイド</t>
    </rPh>
    <rPh sb="6" eb="7">
      <t>ナシ</t>
    </rPh>
    <phoneticPr fontId="2"/>
  </si>
  <si>
    <t>契約先</t>
    <phoneticPr fontId="4"/>
  </si>
  <si>
    <t>電気代</t>
    <rPh sb="0" eb="3">
      <t>デンキダイ</t>
    </rPh>
    <phoneticPr fontId="4"/>
  </si>
  <si>
    <t>上下水道料</t>
    <rPh sb="0" eb="2">
      <t>ジョウゲ</t>
    </rPh>
    <rPh sb="2" eb="4">
      <t>スイドウ</t>
    </rPh>
    <rPh sb="4" eb="5">
      <t>リョウ</t>
    </rPh>
    <phoneticPr fontId="4"/>
  </si>
  <si>
    <t>月額</t>
    <phoneticPr fontId="4"/>
  </si>
  <si>
    <t>内訳</t>
    <rPh sb="0" eb="2">
      <t>ウチワケ</t>
    </rPh>
    <phoneticPr fontId="4"/>
  </si>
  <si>
    <t>数量</t>
    <rPh sb="0" eb="2">
      <t>スウリョウ</t>
    </rPh>
    <phoneticPr fontId="4"/>
  </si>
  <si>
    <t>ガス・燃料費</t>
    <rPh sb="3" eb="6">
      <t>ネンリョウヒ</t>
    </rPh>
    <phoneticPr fontId="4"/>
  </si>
  <si>
    <t>計</t>
    <rPh sb="0" eb="1">
      <t>ケイ</t>
    </rPh>
    <phoneticPr fontId="4"/>
  </si>
  <si>
    <t>※添付書類</t>
    <phoneticPr fontId="4"/>
  </si>
  <si>
    <t>　　（１）団体の規約または組織及び運営について記載した書類</t>
    <phoneticPr fontId="4"/>
  </si>
  <si>
    <t>　　（２）団体の前年度の事業内容及び決算状況がわかる書類</t>
    <phoneticPr fontId="4"/>
  </si>
  <si>
    <t>　　（３）団体の現年度の事業計画及び予算がわかる書類</t>
    <phoneticPr fontId="4"/>
  </si>
  <si>
    <t>　　（４）役員の名簿</t>
    <phoneticPr fontId="4"/>
  </si>
  <si>
    <t>電話番号</t>
    <phoneticPr fontId="4"/>
  </si>
  <si>
    <t>団　　体　　名</t>
    <rPh sb="0" eb="1">
      <t>ダン</t>
    </rPh>
    <rPh sb="3" eb="4">
      <t>カラダ</t>
    </rPh>
    <rPh sb="6" eb="7">
      <t>メイ</t>
    </rPh>
    <phoneticPr fontId="4"/>
  </si>
  <si>
    <t>準　備　物</t>
    <rPh sb="0" eb="1">
      <t>ジュン</t>
    </rPh>
    <rPh sb="2" eb="3">
      <t>ビ</t>
    </rPh>
    <rPh sb="4" eb="5">
      <t>ブツ</t>
    </rPh>
    <phoneticPr fontId="4"/>
  </si>
  <si>
    <t>単　価</t>
    <rPh sb="0" eb="1">
      <t>タン</t>
    </rPh>
    <rPh sb="2" eb="3">
      <t>アタイ</t>
    </rPh>
    <phoneticPr fontId="4"/>
  </si>
  <si>
    <t>備　　考</t>
    <phoneticPr fontId="4"/>
  </si>
  <si>
    <r>
      <t>光熱水費</t>
    </r>
    <r>
      <rPr>
        <sz val="11"/>
        <rFont val="ＭＳ 明朝"/>
        <family val="1"/>
        <charset val="128"/>
      </rPr>
      <t xml:space="preserve"> ＊</t>
    </r>
    <phoneticPr fontId="4"/>
  </si>
  <si>
    <r>
      <t>開設準備の費用</t>
    </r>
    <r>
      <rPr>
        <sz val="11"/>
        <rFont val="ＭＳ 明朝"/>
        <family val="1"/>
        <charset val="128"/>
      </rPr>
      <t>＊</t>
    </r>
    <phoneticPr fontId="4"/>
  </si>
  <si>
    <t>㊞</t>
    <phoneticPr fontId="4"/>
  </si>
  <si>
    <t>＊集会所等を利用する場合は、運営費の見込みのうち、光熱水費及び開設準備の費用が
　助成の対象とならない場合があります。</t>
    <rPh sb="1" eb="3">
      <t>シュウカイ</t>
    </rPh>
    <rPh sb="3" eb="4">
      <t>ジョ</t>
    </rPh>
    <rPh sb="4" eb="5">
      <t>トウ</t>
    </rPh>
    <rPh sb="6" eb="8">
      <t>リヨウ</t>
    </rPh>
    <rPh sb="10" eb="12">
      <t>バアイ</t>
    </rPh>
    <rPh sb="14" eb="17">
      <t>ウンエイヒ</t>
    </rPh>
    <rPh sb="18" eb="20">
      <t>ミコ</t>
    </rPh>
    <rPh sb="25" eb="27">
      <t>コウネツ</t>
    </rPh>
    <rPh sb="27" eb="28">
      <t>スイ</t>
    </rPh>
    <rPh sb="28" eb="29">
      <t>ヒ</t>
    </rPh>
    <rPh sb="29" eb="30">
      <t>オヨ</t>
    </rPh>
    <rPh sb="31" eb="33">
      <t>カイセツ</t>
    </rPh>
    <rPh sb="33" eb="35">
      <t>ジュンビ</t>
    </rPh>
    <rPh sb="44" eb="46">
      <t>タイショウ</t>
    </rPh>
    <rPh sb="51" eb="53">
      <t>バアイ</t>
    </rPh>
    <phoneticPr fontId="4"/>
  </si>
  <si>
    <t>○</t>
    <phoneticPr fontId="4"/>
  </si>
  <si>
    <t>名取市○○○○丁目○番○号</t>
    <rPh sb="0" eb="3">
      <t>ナトリシ</t>
    </rPh>
    <rPh sb="7" eb="9">
      <t>チョウメ</t>
    </rPh>
    <rPh sb="10" eb="11">
      <t>バン</t>
    </rPh>
    <rPh sb="12" eb="13">
      <t>ゴウ</t>
    </rPh>
    <phoneticPr fontId="4"/>
  </si>
  <si>
    <t>○○○○会</t>
    <rPh sb="4" eb="5">
      <t>カイ</t>
    </rPh>
    <phoneticPr fontId="4"/>
  </si>
  <si>
    <t>会長</t>
    <rPh sb="0" eb="2">
      <t>カイチョウ</t>
    </rPh>
    <phoneticPr fontId="4"/>
  </si>
  <si>
    <t>○○　○○</t>
    <phoneticPr fontId="4"/>
  </si>
  <si>
    <t>○○</t>
    <phoneticPr fontId="4"/>
  </si>
  <si>
    <t>000</t>
    <phoneticPr fontId="4"/>
  </si>
  <si>
    <t>0000</t>
    <phoneticPr fontId="4"/>
  </si>
  <si>
    <t>0000</t>
    <phoneticPr fontId="4"/>
  </si>
  <si>
    <t>福祉活動　他</t>
    <rPh sb="0" eb="2">
      <t>フクシ</t>
    </rPh>
    <rPh sb="2" eb="4">
      <t>カツドウ</t>
    </rPh>
    <rPh sb="5" eb="6">
      <t>ホカ</t>
    </rPh>
    <phoneticPr fontId="4"/>
  </si>
  <si>
    <t>○○○</t>
    <phoneticPr fontId="4"/>
  </si>
  <si>
    <t>名取市社会福祉協議会</t>
    <rPh sb="0" eb="3">
      <t>ナトリシ</t>
    </rPh>
    <rPh sb="3" eb="10">
      <t>シャカイフクシキョウギカイ</t>
    </rPh>
    <phoneticPr fontId="4"/>
  </si>
  <si>
    <t>（1回）600</t>
    <rPh sb="2" eb="3">
      <t>カイ</t>
    </rPh>
    <phoneticPr fontId="4"/>
  </si>
  <si>
    <t>1～4</t>
    <phoneticPr fontId="4"/>
  </si>
  <si>
    <t>○</t>
    <phoneticPr fontId="4"/>
  </si>
  <si>
    <t>○</t>
    <phoneticPr fontId="4"/>
  </si>
  <si>
    <t>名取市○○○○丁目○番○号</t>
    <phoneticPr fontId="4"/>
  </si>
  <si>
    <t>○○○○丁目○番○号　○○○○会館</t>
    <rPh sb="15" eb="17">
      <t>カイカン</t>
    </rPh>
    <phoneticPr fontId="4"/>
  </si>
  <si>
    <t>体操、将棋、手芸、茶話会　他</t>
    <rPh sb="0" eb="2">
      <t>タイソウ</t>
    </rPh>
    <rPh sb="3" eb="5">
      <t>ショウギ</t>
    </rPh>
    <rPh sb="6" eb="8">
      <t>シュゲイ</t>
    </rPh>
    <rPh sb="9" eb="12">
      <t>サワカイ</t>
    </rPh>
    <rPh sb="13" eb="14">
      <t>ホカ</t>
    </rPh>
    <phoneticPr fontId="4"/>
  </si>
  <si>
    <t>毎週・第</t>
    <rPh sb="0" eb="2">
      <t>マイシュウ</t>
    </rPh>
    <rPh sb="3" eb="4">
      <t>ダイ</t>
    </rPh>
    <phoneticPr fontId="2"/>
  </si>
  <si>
    <t>将棋盤</t>
    <rPh sb="0" eb="3">
      <t>ショウギバン</t>
    </rPh>
    <phoneticPr fontId="4"/>
  </si>
  <si>
    <t>テーブル</t>
    <phoneticPr fontId="4"/>
  </si>
  <si>
    <t>★着色部分に適宜ご入力ください。</t>
    <rPh sb="1" eb="3">
      <t>チャクショク</t>
    </rPh>
    <rPh sb="3" eb="5">
      <t>ブブン</t>
    </rPh>
    <rPh sb="6" eb="8">
      <t>テキギ</t>
    </rPh>
    <rPh sb="9" eb="11">
      <t>ニュウリョク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</si>
</sst>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12" fillId="0" borderId="0" xfId="0" applyFont="1" applyAlignment="1"/>
    <xf numFmtId="0" fontId="12" fillId="0" borderId="4" xfId="0" applyFont="1" applyFill="1" applyBorder="1" applyAlignment="1">
      <alignment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16" fillId="2" borderId="0" xfId="0" applyFont="1" applyFill="1" applyAlignment="1"/>
    <xf numFmtId="0" fontId="13" fillId="0" borderId="25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2" borderId="4" xfId="0" applyFont="1" applyFill="1" applyBorder="1" applyAlignment="1">
      <alignment horizontal="left" shrinkToFit="1"/>
    </xf>
    <xf numFmtId="0" fontId="12" fillId="2" borderId="4" xfId="0" applyFont="1" applyFill="1" applyBorder="1" applyAlignment="1">
      <alignment horizontal="center" shrinkToFit="1"/>
    </xf>
    <xf numFmtId="0" fontId="12" fillId="0" borderId="0" xfId="0" applyFont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12" fillId="2" borderId="3" xfId="0" applyFont="1" applyFill="1" applyBorder="1" applyAlignment="1">
      <alignment horizontal="left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8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8" fontId="6" fillId="2" borderId="10" xfId="1" applyFont="1" applyFill="1" applyBorder="1" applyAlignment="1">
      <alignment horizontal="right" vertical="center" shrinkToFit="1"/>
    </xf>
    <xf numFmtId="38" fontId="6" fillId="2" borderId="3" xfId="1" applyFont="1" applyFill="1" applyBorder="1" applyAlignment="1">
      <alignment horizontal="right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2" borderId="20" xfId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38" fontId="6" fillId="0" borderId="6" xfId="1" applyFont="1" applyBorder="1" applyAlignment="1">
      <alignment horizontal="right" vertical="center" shrinkToFit="1"/>
    </xf>
    <xf numFmtId="38" fontId="6" fillId="0" borderId="12" xfId="1" applyFont="1" applyBorder="1" applyAlignment="1">
      <alignment horizontal="right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38" fontId="6" fillId="2" borderId="12" xfId="1" applyFont="1" applyFill="1" applyBorder="1" applyAlignment="1">
      <alignment horizontal="right" vertical="center" shrinkToFit="1"/>
    </xf>
    <xf numFmtId="38" fontId="6" fillId="2" borderId="4" xfId="1" applyFont="1" applyFill="1" applyBorder="1" applyAlignment="1">
      <alignment horizontal="right" vertical="center" shrinkToFit="1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6" fillId="2" borderId="3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5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8" fontId="7" fillId="2" borderId="4" xfId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38" fontId="6" fillId="2" borderId="4" xfId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/>
    </xf>
    <xf numFmtId="0" fontId="13" fillId="0" borderId="34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38" fontId="6" fillId="0" borderId="19" xfId="1" applyFont="1" applyBorder="1" applyAlignment="1">
      <alignment horizontal="right" vertical="center" shrinkToFit="1"/>
    </xf>
    <xf numFmtId="38" fontId="6" fillId="0" borderId="20" xfId="1" applyFont="1" applyBorder="1" applyAlignment="1">
      <alignment horizontal="right" vertical="center" shrinkToFit="1"/>
    </xf>
    <xf numFmtId="0" fontId="6" fillId="0" borderId="3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shrinkToFit="1"/>
    </xf>
    <xf numFmtId="0" fontId="16" fillId="2" borderId="4" xfId="0" applyFont="1" applyFill="1" applyBorder="1" applyAlignment="1">
      <alignment horizontal="center" shrinkToFit="1"/>
    </xf>
    <xf numFmtId="0" fontId="16" fillId="2" borderId="3" xfId="0" applyFont="1" applyFill="1" applyBorder="1" applyAlignment="1">
      <alignment horizontal="left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38" fontId="16" fillId="2" borderId="20" xfId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/>
    </xf>
    <xf numFmtId="38" fontId="16" fillId="2" borderId="10" xfId="1" applyFont="1" applyFill="1" applyBorder="1" applyAlignment="1">
      <alignment horizontal="right" vertical="center" shrinkToFit="1"/>
    </xf>
    <xf numFmtId="38" fontId="16" fillId="2" borderId="3" xfId="1" applyFont="1" applyFill="1" applyBorder="1" applyAlignment="1">
      <alignment horizontal="right" vertical="center" shrinkToFit="1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38" fontId="16" fillId="2" borderId="3" xfId="1" applyFont="1" applyFill="1" applyBorder="1" applyAlignment="1">
      <alignment horizontal="right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38" fontId="16" fillId="2" borderId="12" xfId="1" applyFont="1" applyFill="1" applyBorder="1" applyAlignment="1">
      <alignment horizontal="right" vertical="center" shrinkToFit="1"/>
    </xf>
    <xf numFmtId="38" fontId="16" fillId="2" borderId="4" xfId="1" applyFont="1" applyFill="1" applyBorder="1" applyAlignment="1">
      <alignment horizontal="right" vertical="center" shrinkToFit="1"/>
    </xf>
    <xf numFmtId="0" fontId="16" fillId="2" borderId="6" xfId="0" applyFont="1" applyFill="1" applyBorder="1" applyAlignment="1">
      <alignment horizontal="right" vertical="center"/>
    </xf>
    <xf numFmtId="38" fontId="16" fillId="0" borderId="6" xfId="1" applyFont="1" applyBorder="1" applyAlignment="1">
      <alignment horizontal="right" vertical="center" shrinkToFit="1"/>
    </xf>
    <xf numFmtId="38" fontId="16" fillId="0" borderId="12" xfId="1" applyFont="1" applyBorder="1" applyAlignment="1">
      <alignment horizontal="right" vertical="center" shrinkToFit="1"/>
    </xf>
    <xf numFmtId="38" fontId="16" fillId="0" borderId="19" xfId="1" applyFont="1" applyBorder="1" applyAlignment="1">
      <alignment horizontal="right" vertical="center" shrinkToFit="1"/>
    </xf>
    <xf numFmtId="38" fontId="16" fillId="0" borderId="20" xfId="1" applyFont="1" applyBorder="1" applyAlignment="1">
      <alignment horizontal="righ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137584</xdr:colOff>
      <xdr:row>21</xdr:row>
      <xdr:rowOff>3176</xdr:rowOff>
    </xdr:from>
    <xdr:to>
      <xdr:col>24</xdr:col>
      <xdr:colOff>31750</xdr:colOff>
      <xdr:row>21</xdr:row>
      <xdr:rowOff>208376</xdr:rowOff>
    </xdr:to>
    <xdr:sp macro="" textlink="">
      <xdr:nvSpPr>
        <xdr:cNvPr id="2" name="角丸四角形 1"/>
        <xdr:cNvSpPr/>
      </xdr:nvSpPr>
      <xdr:spPr>
        <a:xfrm>
          <a:off x="5958417" y="5062009"/>
          <a:ext cx="423333" cy="205200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198045</xdr:colOff>
      <xdr:row>18</xdr:row>
      <xdr:rowOff>23389</xdr:rowOff>
    </xdr:from>
    <xdr:to>
      <xdr:col>11</xdr:col>
      <xdr:colOff>47154</xdr:colOff>
      <xdr:row>18</xdr:row>
      <xdr:rowOff>230171</xdr:rowOff>
    </xdr:to>
    <xdr:sp macro="" textlink="">
      <xdr:nvSpPr>
        <xdr:cNvPr id="2" name="角丸四角形 1"/>
        <xdr:cNvSpPr/>
      </xdr:nvSpPr>
      <xdr:spPr>
        <a:xfrm>
          <a:off x="2079468" y="4408661"/>
          <a:ext cx="924208" cy="206782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21166</xdr:colOff>
      <xdr:row>0</xdr:row>
      <xdr:rowOff>10583</xdr:rowOff>
    </xdr:from>
    <xdr:to>
      <xdr:col>3</xdr:col>
      <xdr:colOff>253999</xdr:colOff>
      <xdr:row>0</xdr:row>
      <xdr:rowOff>349250</xdr:rowOff>
    </xdr:to>
    <xdr:sp macro="" textlink="">
      <xdr:nvSpPr>
        <xdr:cNvPr id="4" name="テキスト ボックス 3"/>
        <xdr:cNvSpPr txBox="1"/>
      </xdr:nvSpPr>
      <xdr:spPr>
        <a:xfrm>
          <a:off x="21166" y="10583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10</xdr:col>
      <xdr:colOff>158924</xdr:colOff>
      <xdr:row>21</xdr:row>
      <xdr:rowOff>19050</xdr:rowOff>
    </xdr:from>
    <xdr:to>
      <xdr:col>15</xdr:col>
      <xdr:colOff>245198</xdr:colOff>
      <xdr:row>21</xdr:row>
      <xdr:rowOff>225832</xdr:rowOff>
    </xdr:to>
    <xdr:sp macro="" textlink="">
      <xdr:nvSpPr>
        <xdr:cNvPr id="5" name="角丸四角形 4"/>
        <xdr:cNvSpPr/>
      </xdr:nvSpPr>
      <xdr:spPr>
        <a:xfrm>
          <a:off x="2846672" y="5154062"/>
          <a:ext cx="1430147" cy="206782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66036</xdr:colOff>
      <xdr:row>22</xdr:row>
      <xdr:rowOff>21167</xdr:rowOff>
    </xdr:from>
    <xdr:to>
      <xdr:col>7</xdr:col>
      <xdr:colOff>19571</xdr:colOff>
      <xdr:row>22</xdr:row>
      <xdr:rowOff>227949</xdr:rowOff>
    </xdr:to>
    <xdr:sp macro="" textlink="">
      <xdr:nvSpPr>
        <xdr:cNvPr id="6" name="角丸四角形 5"/>
        <xdr:cNvSpPr/>
      </xdr:nvSpPr>
      <xdr:spPr>
        <a:xfrm>
          <a:off x="1670933" y="5377349"/>
          <a:ext cx="221018" cy="206782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143526</xdr:colOff>
      <xdr:row>22</xdr:row>
      <xdr:rowOff>21167</xdr:rowOff>
    </xdr:from>
    <xdr:to>
      <xdr:col>14</xdr:col>
      <xdr:colOff>80159</xdr:colOff>
      <xdr:row>22</xdr:row>
      <xdr:rowOff>227949</xdr:rowOff>
    </xdr:to>
    <xdr:sp macro="" textlink="">
      <xdr:nvSpPr>
        <xdr:cNvPr id="7" name="角丸四角形 6"/>
        <xdr:cNvSpPr/>
      </xdr:nvSpPr>
      <xdr:spPr>
        <a:xfrm>
          <a:off x="3368823" y="5406093"/>
          <a:ext cx="474183" cy="206782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48"/>
  <sheetViews>
    <sheetView showGridLines="0" tabSelected="1" zoomScale="90" zoomScaleNormal="90" zoomScaleSheetLayoutView="90" workbookViewId="0">
      <selection activeCell="AF11" sqref="AF11"/>
    </sheetView>
  </sheetViews>
  <sheetFormatPr defaultRowHeight="17.100000000000001" customHeight="1" x14ac:dyDescent="0.15"/>
  <cols>
    <col min="1" max="256" width="3.5" style="3" customWidth="1"/>
    <col min="257" max="16384" width="9" style="3"/>
  </cols>
  <sheetData>
    <row r="1" spans="1:24" ht="30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0.100000000000001" customHeight="1" x14ac:dyDescent="0.15">
      <c r="A2" s="8"/>
      <c r="B2" s="8"/>
      <c r="C2" s="8"/>
      <c r="D2" s="8"/>
      <c r="E2" s="8"/>
      <c r="F2" s="8"/>
      <c r="G2" s="8"/>
      <c r="H2" s="8"/>
      <c r="I2" s="8"/>
      <c r="M2" s="8"/>
      <c r="N2" s="50" t="s">
        <v>26</v>
      </c>
      <c r="O2" s="50"/>
      <c r="P2" s="30"/>
      <c r="Q2" s="8" t="s">
        <v>25</v>
      </c>
      <c r="R2" s="30"/>
      <c r="S2" s="8" t="s">
        <v>24</v>
      </c>
      <c r="T2" s="30"/>
      <c r="U2" s="8" t="s">
        <v>17</v>
      </c>
      <c r="V2" s="8"/>
      <c r="X2" s="7" t="s">
        <v>101</v>
      </c>
    </row>
    <row r="3" spans="1:24" s="4" customFormat="1" ht="14.25" x14ac:dyDescent="0.15">
      <c r="A3" s="9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4" s="4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s="4" customFormat="1" ht="20.100000000000001" customHeight="1" x14ac:dyDescent="0.15">
      <c r="A5" s="9"/>
      <c r="B5" s="9"/>
      <c r="C5" s="9"/>
      <c r="D5" s="9"/>
      <c r="E5" s="38"/>
      <c r="F5" s="38"/>
      <c r="G5" s="38"/>
      <c r="H5" s="38" t="s">
        <v>28</v>
      </c>
      <c r="I5" s="38"/>
      <c r="J5" s="38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4" s="4" customFormat="1" ht="20.100000000000001" customHeight="1" x14ac:dyDescent="0.15">
      <c r="A6" s="9"/>
      <c r="B6" s="9"/>
      <c r="C6" s="9"/>
      <c r="D6" s="9"/>
      <c r="E6" s="9"/>
      <c r="F6" s="9"/>
      <c r="G6" s="9"/>
      <c r="H6" s="38" t="s">
        <v>29</v>
      </c>
      <c r="I6" s="38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4" s="4" customFormat="1" ht="20.100000000000001" customHeight="1" x14ac:dyDescent="0.15">
      <c r="A7" s="9"/>
      <c r="B7" s="9"/>
      <c r="C7" s="9"/>
      <c r="D7" s="9"/>
      <c r="E7" s="9"/>
      <c r="F7" s="9"/>
      <c r="G7" s="9"/>
      <c r="H7" s="38" t="s">
        <v>30</v>
      </c>
      <c r="I7" s="38"/>
      <c r="J7" s="38"/>
      <c r="K7" s="10"/>
      <c r="L7" s="40"/>
      <c r="M7" s="40"/>
      <c r="N7" s="40"/>
      <c r="O7" s="10"/>
      <c r="P7" s="40"/>
      <c r="Q7" s="40"/>
      <c r="R7" s="40"/>
      <c r="S7" s="40"/>
      <c r="T7" s="40"/>
      <c r="U7" s="10" t="s">
        <v>77</v>
      </c>
      <c r="V7" s="10"/>
    </row>
    <row r="8" spans="1:24" s="4" customFormat="1" ht="10.5" customHeight="1" x14ac:dyDescent="0.15">
      <c r="A8" s="9"/>
      <c r="B8" s="9"/>
      <c r="C8" s="9"/>
      <c r="D8" s="9"/>
      <c r="E8" s="9"/>
      <c r="F8" s="9"/>
      <c r="G8" s="9"/>
      <c r="H8" s="41" t="s">
        <v>31</v>
      </c>
      <c r="I8" s="41"/>
      <c r="J8" s="4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4" ht="7.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4" ht="20.25" customHeight="1" x14ac:dyDescent="0.15">
      <c r="A10" s="36" t="s">
        <v>32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4" s="2" customFormat="1" ht="18.75" customHeight="1" x14ac:dyDescent="0.15">
      <c r="A11" s="37" t="s">
        <v>33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4" s="2" customFormat="1" ht="20.100000000000001" customHeight="1" x14ac:dyDescent="0.15">
      <c r="A12" s="32" t="s">
        <v>34</v>
      </c>
      <c r="B12" s="55" t="s">
        <v>71</v>
      </c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5" t="s">
        <v>35</v>
      </c>
      <c r="N12" s="51"/>
      <c r="O12" s="51"/>
      <c r="P12" s="51"/>
      <c r="Q12" s="51"/>
      <c r="R12" s="51"/>
      <c r="S12" s="52"/>
      <c r="T12" s="55" t="s">
        <v>37</v>
      </c>
      <c r="U12" s="51"/>
      <c r="V12" s="73"/>
    </row>
    <row r="13" spans="1:24" s="2" customFormat="1" ht="20.100000000000001" customHeight="1" x14ac:dyDescent="0.15">
      <c r="A13" s="33"/>
      <c r="B13" s="56" t="str">
        <f>IF(K6="","",K6)</f>
        <v/>
      </c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 t="str">
        <f>IF(P7="","",P7)</f>
        <v/>
      </c>
      <c r="N13" s="57"/>
      <c r="O13" s="57"/>
      <c r="P13" s="57"/>
      <c r="Q13" s="57"/>
      <c r="R13" s="57"/>
      <c r="S13" s="58"/>
      <c r="T13" s="71"/>
      <c r="U13" s="72"/>
      <c r="V13" s="23" t="s">
        <v>1</v>
      </c>
    </row>
    <row r="14" spans="1:24" s="2" customFormat="1" ht="20.100000000000001" customHeight="1" x14ac:dyDescent="0.15">
      <c r="A14" s="33"/>
      <c r="B14" s="65" t="s">
        <v>36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59" t="s">
        <v>70</v>
      </c>
      <c r="P14" s="60"/>
      <c r="Q14" s="60"/>
      <c r="R14" s="60"/>
      <c r="S14" s="60"/>
      <c r="T14" s="60"/>
      <c r="U14" s="60"/>
      <c r="V14" s="61"/>
    </row>
    <row r="15" spans="1:24" s="2" customFormat="1" ht="20.100000000000001" customHeight="1" x14ac:dyDescent="0.15">
      <c r="A15" s="33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68"/>
      <c r="P15" s="69"/>
      <c r="Q15" s="11" t="s">
        <v>38</v>
      </c>
      <c r="R15" s="69"/>
      <c r="S15" s="69"/>
      <c r="T15" s="11" t="s">
        <v>38</v>
      </c>
      <c r="U15" s="69"/>
      <c r="V15" s="70"/>
    </row>
    <row r="16" spans="1:24" s="2" customFormat="1" ht="20.100000000000001" customHeight="1" x14ac:dyDescent="0.15">
      <c r="A16" s="33"/>
      <c r="B16" s="44" t="s">
        <v>39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1:25" s="2" customFormat="1" ht="39.950000000000003" customHeight="1" x14ac:dyDescent="0.15">
      <c r="A17" s="34"/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</row>
    <row r="18" spans="1:25" s="2" customFormat="1" ht="20.100000000000001" customHeight="1" x14ac:dyDescent="0.15">
      <c r="A18" s="32" t="s">
        <v>40</v>
      </c>
      <c r="B18" s="51" t="s">
        <v>2</v>
      </c>
      <c r="C18" s="51"/>
      <c r="D18" s="51"/>
      <c r="E18" s="52"/>
      <c r="F18" s="105" t="s">
        <v>41</v>
      </c>
      <c r="G18" s="106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8"/>
    </row>
    <row r="19" spans="1:25" s="2" customFormat="1" ht="20.100000000000001" customHeight="1" x14ac:dyDescent="0.15">
      <c r="A19" s="33"/>
      <c r="B19" s="53" t="s">
        <v>3</v>
      </c>
      <c r="C19" s="53"/>
      <c r="D19" s="53"/>
      <c r="E19" s="54"/>
      <c r="F19" s="74" t="s">
        <v>98</v>
      </c>
      <c r="G19" s="75"/>
      <c r="H19" s="75"/>
      <c r="I19" s="76"/>
      <c r="J19" s="76"/>
      <c r="K19" s="12" t="s">
        <v>45</v>
      </c>
      <c r="L19" s="13"/>
      <c r="M19" s="75" t="s">
        <v>46</v>
      </c>
      <c r="N19" s="75"/>
      <c r="O19" s="13"/>
      <c r="P19" s="14" t="s">
        <v>42</v>
      </c>
      <c r="Q19" s="13"/>
      <c r="R19" s="14" t="s">
        <v>43</v>
      </c>
      <c r="S19" s="13"/>
      <c r="T19" s="14" t="s">
        <v>42</v>
      </c>
      <c r="U19" s="13"/>
      <c r="V19" s="24"/>
    </row>
    <row r="20" spans="1:25" s="2" customFormat="1" ht="20.100000000000001" customHeight="1" x14ac:dyDescent="0.15">
      <c r="A20" s="33"/>
      <c r="B20" s="60" t="s">
        <v>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100"/>
      <c r="Q20" s="60" t="s">
        <v>47</v>
      </c>
      <c r="R20" s="60"/>
      <c r="S20" s="60"/>
      <c r="T20" s="60"/>
      <c r="U20" s="60"/>
      <c r="V20" s="61"/>
    </row>
    <row r="21" spans="1:25" s="2" customFormat="1" ht="20.100000000000001" customHeight="1" x14ac:dyDescent="0.15">
      <c r="A21" s="3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  <c r="Q21" s="103"/>
      <c r="R21" s="104"/>
      <c r="S21" s="104"/>
      <c r="T21" s="104"/>
      <c r="U21" s="150" t="s">
        <v>1</v>
      </c>
      <c r="V21" s="151"/>
    </row>
    <row r="22" spans="1:25" s="2" customFormat="1" ht="20.100000000000001" customHeight="1" x14ac:dyDescent="0.15">
      <c r="A22" s="33"/>
      <c r="B22" s="59" t="s">
        <v>52</v>
      </c>
      <c r="C22" s="60"/>
      <c r="D22" s="60"/>
      <c r="E22" s="60"/>
      <c r="F22" s="100"/>
      <c r="G22" s="101" t="s">
        <v>53</v>
      </c>
      <c r="H22" s="102"/>
      <c r="I22" s="102"/>
      <c r="J22" s="15" t="s">
        <v>48</v>
      </c>
      <c r="K22" s="12" t="s">
        <v>44</v>
      </c>
      <c r="L22" s="76"/>
      <c r="M22" s="76"/>
      <c r="N22" s="76"/>
      <c r="O22" s="16" t="s">
        <v>49</v>
      </c>
      <c r="P22" s="12"/>
      <c r="Q22" s="12" t="s">
        <v>50</v>
      </c>
      <c r="R22" s="12"/>
      <c r="S22" s="97"/>
      <c r="T22" s="97"/>
      <c r="U22" s="95" t="s">
        <v>51</v>
      </c>
      <c r="V22" s="96"/>
    </row>
    <row r="23" spans="1:25" s="2" customFormat="1" ht="20.100000000000001" customHeight="1" x14ac:dyDescent="0.15">
      <c r="A23" s="34"/>
      <c r="B23" s="83" t="s">
        <v>5</v>
      </c>
      <c r="C23" s="84"/>
      <c r="D23" s="84"/>
      <c r="E23" s="84"/>
      <c r="F23" s="85"/>
      <c r="G23" s="17" t="s">
        <v>54</v>
      </c>
      <c r="H23" s="98" t="s">
        <v>55</v>
      </c>
      <c r="I23" s="98"/>
      <c r="J23" s="98"/>
      <c r="K23" s="98"/>
      <c r="L23" s="98"/>
      <c r="M23" s="98"/>
      <c r="N23" s="98"/>
      <c r="O23" s="98"/>
      <c r="P23" s="99"/>
      <c r="Q23" s="99"/>
      <c r="R23" s="18" t="s">
        <v>56</v>
      </c>
      <c r="S23" s="18"/>
      <c r="T23" s="18"/>
      <c r="U23" s="18"/>
      <c r="V23" s="25"/>
    </row>
    <row r="24" spans="1:25" s="2" customFormat="1" ht="20.100000000000001" customHeight="1" x14ac:dyDescent="0.15">
      <c r="A24" s="77" t="s">
        <v>6</v>
      </c>
      <c r="B24" s="78"/>
      <c r="C24" s="79"/>
      <c r="D24" s="86" t="s">
        <v>57</v>
      </c>
      <c r="E24" s="53"/>
      <c r="F24" s="53"/>
      <c r="G24" s="92"/>
      <c r="H24" s="93"/>
      <c r="I24" s="93"/>
      <c r="J24" s="93"/>
      <c r="K24" s="93"/>
      <c r="L24" s="93"/>
      <c r="M24" s="93"/>
      <c r="N24" s="93"/>
      <c r="O24" s="93"/>
      <c r="P24" s="94"/>
      <c r="Q24" s="86" t="s">
        <v>7</v>
      </c>
      <c r="R24" s="54"/>
      <c r="S24" s="87"/>
      <c r="T24" s="88"/>
      <c r="U24" s="88"/>
      <c r="V24" s="23" t="s">
        <v>18</v>
      </c>
    </row>
    <row r="25" spans="1:25" s="2" customFormat="1" ht="20.100000000000001" customHeight="1" x14ac:dyDescent="0.15">
      <c r="A25" s="80"/>
      <c r="B25" s="81"/>
      <c r="C25" s="82"/>
      <c r="D25" s="83" t="s">
        <v>9</v>
      </c>
      <c r="E25" s="84"/>
      <c r="F25" s="85"/>
      <c r="G25" s="89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1"/>
    </row>
    <row r="26" spans="1:25" s="2" customFormat="1" ht="20.100000000000001" customHeight="1" x14ac:dyDescent="0.15">
      <c r="A26" s="33" t="s">
        <v>10</v>
      </c>
      <c r="B26" s="118" t="s">
        <v>11</v>
      </c>
      <c r="C26" s="119"/>
      <c r="D26" s="119"/>
      <c r="E26" s="119"/>
      <c r="F26" s="120"/>
      <c r="G26" s="121" t="s">
        <v>19</v>
      </c>
      <c r="H26" s="122"/>
      <c r="I26" s="123"/>
      <c r="J26" s="123"/>
      <c r="K26" s="123"/>
      <c r="L26" s="19" t="s">
        <v>20</v>
      </c>
      <c r="M26" s="122" t="s">
        <v>22</v>
      </c>
      <c r="N26" s="122"/>
      <c r="O26" s="122"/>
      <c r="P26" s="122"/>
      <c r="Q26" s="123"/>
      <c r="R26" s="123"/>
      <c r="S26" s="123"/>
      <c r="T26" s="124" t="s">
        <v>23</v>
      </c>
      <c r="U26" s="124"/>
      <c r="V26" s="23"/>
    </row>
    <row r="27" spans="1:25" s="2" customFormat="1" ht="20.100000000000001" customHeight="1" x14ac:dyDescent="0.15">
      <c r="A27" s="33"/>
      <c r="B27" s="115" t="s">
        <v>75</v>
      </c>
      <c r="C27" s="116"/>
      <c r="D27" s="116"/>
      <c r="E27" s="117"/>
      <c r="F27" s="101" t="s">
        <v>60</v>
      </c>
      <c r="G27" s="102"/>
      <c r="H27" s="134"/>
      <c r="I27" s="134"/>
      <c r="J27" s="134"/>
      <c r="K27" s="12" t="s">
        <v>21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6"/>
    </row>
    <row r="28" spans="1:25" s="2" customFormat="1" ht="20.100000000000001" customHeight="1" x14ac:dyDescent="0.15">
      <c r="A28" s="33"/>
      <c r="B28" s="20"/>
      <c r="C28" s="127" t="s">
        <v>61</v>
      </c>
      <c r="D28" s="128"/>
      <c r="E28" s="129"/>
      <c r="F28" s="137" t="s">
        <v>58</v>
      </c>
      <c r="G28" s="138"/>
      <c r="H28" s="130"/>
      <c r="I28" s="130"/>
      <c r="J28" s="6" t="s">
        <v>8</v>
      </c>
      <c r="K28" s="137" t="s">
        <v>59</v>
      </c>
      <c r="L28" s="138"/>
      <c r="M28" s="138"/>
      <c r="N28" s="130"/>
      <c r="O28" s="130"/>
      <c r="P28" s="6" t="s">
        <v>8</v>
      </c>
      <c r="Q28" s="135" t="s">
        <v>63</v>
      </c>
      <c r="R28" s="136"/>
      <c r="S28" s="136"/>
      <c r="T28" s="130"/>
      <c r="U28" s="130"/>
      <c r="V28" s="27" t="s">
        <v>8</v>
      </c>
      <c r="W28" s="5"/>
      <c r="X28" s="5"/>
      <c r="Y28" s="5"/>
    </row>
    <row r="29" spans="1:25" s="2" customFormat="1" ht="20.100000000000001" customHeight="1" x14ac:dyDescent="0.15">
      <c r="A29" s="33"/>
      <c r="B29" s="141" t="s">
        <v>76</v>
      </c>
      <c r="C29" s="144" t="s">
        <v>72</v>
      </c>
      <c r="D29" s="144"/>
      <c r="E29" s="144"/>
      <c r="F29" s="144"/>
      <c r="G29" s="144"/>
      <c r="H29" s="144"/>
      <c r="I29" s="144"/>
      <c r="J29" s="59" t="s">
        <v>73</v>
      </c>
      <c r="K29" s="60"/>
      <c r="L29" s="100"/>
      <c r="M29" s="59" t="s">
        <v>62</v>
      </c>
      <c r="N29" s="100"/>
      <c r="O29" s="59" t="s">
        <v>12</v>
      </c>
      <c r="P29" s="60"/>
      <c r="Q29" s="100"/>
      <c r="R29" s="144" t="s">
        <v>74</v>
      </c>
      <c r="S29" s="144"/>
      <c r="T29" s="144"/>
      <c r="U29" s="144"/>
      <c r="V29" s="145"/>
    </row>
    <row r="30" spans="1:25" s="2" customFormat="1" ht="20.100000000000001" customHeight="1" x14ac:dyDescent="0.15">
      <c r="A30" s="33"/>
      <c r="B30" s="142"/>
      <c r="C30" s="111"/>
      <c r="D30" s="111"/>
      <c r="E30" s="111"/>
      <c r="F30" s="111"/>
      <c r="G30" s="111"/>
      <c r="H30" s="111"/>
      <c r="I30" s="111"/>
      <c r="J30" s="113"/>
      <c r="K30" s="114"/>
      <c r="L30" s="21" t="s">
        <v>8</v>
      </c>
      <c r="M30" s="146"/>
      <c r="N30" s="146"/>
      <c r="O30" s="109" t="str">
        <f>IF(C30="","",J30*M30)</f>
        <v/>
      </c>
      <c r="P30" s="110"/>
      <c r="Q30" s="21" t="s">
        <v>8</v>
      </c>
      <c r="R30" s="111"/>
      <c r="S30" s="111"/>
      <c r="T30" s="111"/>
      <c r="U30" s="111"/>
      <c r="V30" s="112"/>
    </row>
    <row r="31" spans="1:25" s="2" customFormat="1" ht="20.100000000000001" customHeight="1" x14ac:dyDescent="0.15">
      <c r="A31" s="33"/>
      <c r="B31" s="142"/>
      <c r="C31" s="111"/>
      <c r="D31" s="111"/>
      <c r="E31" s="111"/>
      <c r="F31" s="111"/>
      <c r="G31" s="111"/>
      <c r="H31" s="111"/>
      <c r="I31" s="111"/>
      <c r="J31" s="113"/>
      <c r="K31" s="114"/>
      <c r="L31" s="21" t="s">
        <v>8</v>
      </c>
      <c r="M31" s="146"/>
      <c r="N31" s="146"/>
      <c r="O31" s="109" t="str">
        <f t="shared" ref="O31:O33" si="0">IF(C31="","",J31*M31)</f>
        <v/>
      </c>
      <c r="P31" s="110"/>
      <c r="Q31" s="22" t="s">
        <v>8</v>
      </c>
      <c r="R31" s="111"/>
      <c r="S31" s="111"/>
      <c r="T31" s="111"/>
      <c r="U31" s="111"/>
      <c r="V31" s="112"/>
    </row>
    <row r="32" spans="1:25" s="2" customFormat="1" ht="20.100000000000001" customHeight="1" x14ac:dyDescent="0.15">
      <c r="A32" s="33"/>
      <c r="B32" s="142"/>
      <c r="C32" s="111"/>
      <c r="D32" s="111"/>
      <c r="E32" s="111"/>
      <c r="F32" s="111"/>
      <c r="G32" s="111"/>
      <c r="H32" s="111"/>
      <c r="I32" s="111"/>
      <c r="J32" s="113"/>
      <c r="K32" s="114"/>
      <c r="L32" s="21" t="s">
        <v>8</v>
      </c>
      <c r="M32" s="146"/>
      <c r="N32" s="146"/>
      <c r="O32" s="109" t="str">
        <f t="shared" si="0"/>
        <v/>
      </c>
      <c r="P32" s="110"/>
      <c r="Q32" s="21" t="s">
        <v>8</v>
      </c>
      <c r="R32" s="111"/>
      <c r="S32" s="111"/>
      <c r="T32" s="111"/>
      <c r="U32" s="111"/>
      <c r="V32" s="112"/>
    </row>
    <row r="33" spans="1:22" s="2" customFormat="1" ht="20.100000000000001" customHeight="1" x14ac:dyDescent="0.15">
      <c r="A33" s="33"/>
      <c r="B33" s="142"/>
      <c r="C33" s="111"/>
      <c r="D33" s="111"/>
      <c r="E33" s="111"/>
      <c r="F33" s="111"/>
      <c r="G33" s="111"/>
      <c r="H33" s="111"/>
      <c r="I33" s="111"/>
      <c r="J33" s="113"/>
      <c r="K33" s="114"/>
      <c r="L33" s="21" t="s">
        <v>8</v>
      </c>
      <c r="M33" s="146"/>
      <c r="N33" s="146"/>
      <c r="O33" s="109" t="str">
        <f t="shared" si="0"/>
        <v/>
      </c>
      <c r="P33" s="110"/>
      <c r="Q33" s="22" t="s">
        <v>8</v>
      </c>
      <c r="R33" s="111"/>
      <c r="S33" s="111"/>
      <c r="T33" s="111"/>
      <c r="U33" s="111"/>
      <c r="V33" s="112"/>
    </row>
    <row r="34" spans="1:22" s="2" customFormat="1" ht="20.100000000000001" customHeight="1" x14ac:dyDescent="0.15">
      <c r="A34" s="33"/>
      <c r="B34" s="142"/>
      <c r="C34" s="111"/>
      <c r="D34" s="111"/>
      <c r="E34" s="111"/>
      <c r="F34" s="111"/>
      <c r="G34" s="111"/>
      <c r="H34" s="111"/>
      <c r="I34" s="111"/>
      <c r="J34" s="113"/>
      <c r="K34" s="114"/>
      <c r="L34" s="21" t="s">
        <v>8</v>
      </c>
      <c r="M34" s="146"/>
      <c r="N34" s="146"/>
      <c r="O34" s="109" t="str">
        <f>IF(C34="","",J34*M34)</f>
        <v/>
      </c>
      <c r="P34" s="110"/>
      <c r="Q34" s="21" t="s">
        <v>8</v>
      </c>
      <c r="R34" s="111"/>
      <c r="S34" s="111"/>
      <c r="T34" s="111"/>
      <c r="U34" s="111"/>
      <c r="V34" s="112"/>
    </row>
    <row r="35" spans="1:22" s="2" customFormat="1" ht="20.100000000000001" customHeight="1" x14ac:dyDescent="0.15">
      <c r="A35" s="34"/>
      <c r="B35" s="143"/>
      <c r="C35" s="131"/>
      <c r="D35" s="132"/>
      <c r="E35" s="132"/>
      <c r="F35" s="132"/>
      <c r="G35" s="132"/>
      <c r="H35" s="132"/>
      <c r="I35" s="132"/>
      <c r="J35" s="132"/>
      <c r="K35" s="132"/>
      <c r="L35" s="132"/>
      <c r="M35" s="139" t="s">
        <v>64</v>
      </c>
      <c r="N35" s="140"/>
      <c r="O35" s="147" t="str">
        <f>IF(SUM(O30:P34)=0,"",SUM(O30:P34))</f>
        <v/>
      </c>
      <c r="P35" s="148"/>
      <c r="Q35" s="28" t="s">
        <v>8</v>
      </c>
      <c r="R35" s="131"/>
      <c r="S35" s="132"/>
      <c r="T35" s="132"/>
      <c r="U35" s="132"/>
      <c r="V35" s="149"/>
    </row>
    <row r="36" spans="1:22" s="8" customFormat="1" ht="18.75" customHeight="1" x14ac:dyDescent="0.15">
      <c r="A36" s="126" t="s">
        <v>65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</row>
    <row r="37" spans="1:22" s="1" customFormat="1" ht="13.5" x14ac:dyDescent="0.15">
      <c r="A37" s="133" t="s">
        <v>66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s="1" customFormat="1" ht="13.5" x14ac:dyDescent="0.15">
      <c r="A38" s="125" t="s">
        <v>67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  <row r="39" spans="1:22" s="1" customFormat="1" ht="13.5" x14ac:dyDescent="0.15">
      <c r="A39" s="125" t="s">
        <v>68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</row>
    <row r="40" spans="1:22" s="1" customFormat="1" ht="13.5" x14ac:dyDescent="0.15">
      <c r="A40" s="125" t="s">
        <v>69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</row>
    <row r="41" spans="1:22" s="8" customFormat="1" ht="31.5" customHeight="1" x14ac:dyDescent="0.15">
      <c r="A41" s="126" t="s">
        <v>78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1:22" s="2" customFormat="1" ht="17.100000000000001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" customFormat="1" ht="17.100000000000001" customHeight="1" x14ac:dyDescent="0.15"/>
    <row r="44" spans="1:22" s="2" customFormat="1" ht="17.100000000000001" customHeight="1" x14ac:dyDescent="0.15"/>
    <row r="45" spans="1:22" s="2" customFormat="1" ht="17.100000000000001" customHeight="1" x14ac:dyDescent="0.15"/>
    <row r="46" spans="1:22" s="2" customFormat="1" ht="17.100000000000001" customHeight="1" x14ac:dyDescent="0.15"/>
    <row r="47" spans="1:22" s="2" customFormat="1" ht="17.100000000000001" customHeight="1" x14ac:dyDescent="0.15"/>
    <row r="48" spans="1:22" s="2" customFormat="1" ht="17.100000000000001" customHeight="1" x14ac:dyDescent="0.15"/>
  </sheetData>
  <mergeCells count="115">
    <mergeCell ref="O35:P35"/>
    <mergeCell ref="R35:V35"/>
    <mergeCell ref="C33:I33"/>
    <mergeCell ref="U21:V21"/>
    <mergeCell ref="M34:N34"/>
    <mergeCell ref="O34:P34"/>
    <mergeCell ref="R34:V34"/>
    <mergeCell ref="A38:V38"/>
    <mergeCell ref="A39:V39"/>
    <mergeCell ref="J30:K30"/>
    <mergeCell ref="C30:I30"/>
    <mergeCell ref="C29:I29"/>
    <mergeCell ref="C31:I31"/>
    <mergeCell ref="J31:K31"/>
    <mergeCell ref="M31:N31"/>
    <mergeCell ref="O31:P31"/>
    <mergeCell ref="R31:V31"/>
    <mergeCell ref="C32:I32"/>
    <mergeCell ref="J32:K32"/>
    <mergeCell ref="M32:N32"/>
    <mergeCell ref="O32:P32"/>
    <mergeCell ref="R32:V32"/>
    <mergeCell ref="J33:K33"/>
    <mergeCell ref="M33:N33"/>
    <mergeCell ref="A40:V40"/>
    <mergeCell ref="A41:V41"/>
    <mergeCell ref="A26:A35"/>
    <mergeCell ref="J29:L29"/>
    <mergeCell ref="M29:N29"/>
    <mergeCell ref="O29:Q29"/>
    <mergeCell ref="C28:E28"/>
    <mergeCell ref="H28:I28"/>
    <mergeCell ref="N28:O28"/>
    <mergeCell ref="C35:L35"/>
    <mergeCell ref="A36:V36"/>
    <mergeCell ref="A37:V37"/>
    <mergeCell ref="F27:G27"/>
    <mergeCell ref="H27:J27"/>
    <mergeCell ref="T28:U28"/>
    <mergeCell ref="Q28:S28"/>
    <mergeCell ref="K28:M28"/>
    <mergeCell ref="F28:G28"/>
    <mergeCell ref="M35:N35"/>
    <mergeCell ref="B29:B35"/>
    <mergeCell ref="R29:V29"/>
    <mergeCell ref="R30:V30"/>
    <mergeCell ref="O30:P30"/>
    <mergeCell ref="M30:N30"/>
    <mergeCell ref="O33:P33"/>
    <mergeCell ref="R33:V33"/>
    <mergeCell ref="C34:I34"/>
    <mergeCell ref="J34:K34"/>
    <mergeCell ref="B27:E27"/>
    <mergeCell ref="B26:F26"/>
    <mergeCell ref="G26:H26"/>
    <mergeCell ref="I26:K26"/>
    <mergeCell ref="M26:P26"/>
    <mergeCell ref="T26:U26"/>
    <mergeCell ref="Q26:S26"/>
    <mergeCell ref="A24:C25"/>
    <mergeCell ref="D25:F25"/>
    <mergeCell ref="D24:F24"/>
    <mergeCell ref="Q24:R24"/>
    <mergeCell ref="S24:U24"/>
    <mergeCell ref="G25:V25"/>
    <mergeCell ref="G24:P24"/>
    <mergeCell ref="U22:V22"/>
    <mergeCell ref="S22:T22"/>
    <mergeCell ref="H23:O23"/>
    <mergeCell ref="P23:Q23"/>
    <mergeCell ref="A18:A23"/>
    <mergeCell ref="B23:F23"/>
    <mergeCell ref="B22:F22"/>
    <mergeCell ref="G22:I22"/>
    <mergeCell ref="L22:N22"/>
    <mergeCell ref="M19:N19"/>
    <mergeCell ref="Q20:V20"/>
    <mergeCell ref="B21:P21"/>
    <mergeCell ref="B20:P20"/>
    <mergeCell ref="Q21:T21"/>
    <mergeCell ref="F18:G18"/>
    <mergeCell ref="H18:V18"/>
    <mergeCell ref="B18:E18"/>
    <mergeCell ref="B19:E19"/>
    <mergeCell ref="B12:L12"/>
    <mergeCell ref="B13:L13"/>
    <mergeCell ref="M13:S13"/>
    <mergeCell ref="O14:V14"/>
    <mergeCell ref="B15:N15"/>
    <mergeCell ref="B14:N14"/>
    <mergeCell ref="O15:P15"/>
    <mergeCell ref="R15:S15"/>
    <mergeCell ref="U15:V15"/>
    <mergeCell ref="T13:U13"/>
    <mergeCell ref="T12:V12"/>
    <mergeCell ref="M12:S12"/>
    <mergeCell ref="F19:H19"/>
    <mergeCell ref="I19:J19"/>
    <mergeCell ref="A12:A17"/>
    <mergeCell ref="A1:V1"/>
    <mergeCell ref="A10:V10"/>
    <mergeCell ref="A11:V11"/>
    <mergeCell ref="H6:J6"/>
    <mergeCell ref="K6:V6"/>
    <mergeCell ref="H7:J7"/>
    <mergeCell ref="L7:N7"/>
    <mergeCell ref="H8:J8"/>
    <mergeCell ref="K8:V8"/>
    <mergeCell ref="E5:G5"/>
    <mergeCell ref="H5:J5"/>
    <mergeCell ref="K5:V5"/>
    <mergeCell ref="B16:V16"/>
    <mergeCell ref="B17:V17"/>
    <mergeCell ref="P7:T7"/>
    <mergeCell ref="N2:O2"/>
  </mergeCells>
  <phoneticPr fontId="4"/>
  <printOptions horizontalCentered="1" verticalCentered="1"/>
  <pageMargins left="0.70866141732283472" right="0.70866141732283472" top="0.74803149606299213" bottom="0.15748031496062992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8"/>
  <sheetViews>
    <sheetView showGridLines="0" zoomScale="90" zoomScaleNormal="90" zoomScaleSheetLayoutView="90" workbookViewId="0">
      <selection activeCell="X2" sqref="X2"/>
    </sheetView>
  </sheetViews>
  <sheetFormatPr defaultRowHeight="17.100000000000001" customHeight="1" x14ac:dyDescent="0.15"/>
  <cols>
    <col min="1" max="256" width="3.5" style="3" customWidth="1"/>
    <col min="257" max="16384" width="9" style="3"/>
  </cols>
  <sheetData>
    <row r="1" spans="1:24" ht="30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0.100000000000001" customHeight="1" x14ac:dyDescent="0.15">
      <c r="A2" s="8"/>
      <c r="B2" s="8"/>
      <c r="C2" s="8"/>
      <c r="D2" s="8"/>
      <c r="E2" s="8"/>
      <c r="F2" s="8"/>
      <c r="G2" s="8"/>
      <c r="H2" s="8"/>
      <c r="I2" s="8"/>
      <c r="M2" s="8"/>
      <c r="N2" s="50" t="s">
        <v>26</v>
      </c>
      <c r="O2" s="50"/>
      <c r="P2" s="31" t="s">
        <v>93</v>
      </c>
      <c r="Q2" s="8" t="s">
        <v>25</v>
      </c>
      <c r="R2" s="31" t="s">
        <v>94</v>
      </c>
      <c r="S2" s="8" t="s">
        <v>24</v>
      </c>
      <c r="T2" s="31" t="s">
        <v>94</v>
      </c>
      <c r="U2" s="8" t="s">
        <v>17</v>
      </c>
      <c r="V2" s="8"/>
      <c r="X2" s="7"/>
    </row>
    <row r="3" spans="1:24" s="4" customFormat="1" ht="14.25" x14ac:dyDescent="0.15">
      <c r="A3" s="9" t="s">
        <v>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4" s="4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4" s="4" customFormat="1" ht="20.100000000000001" customHeight="1" x14ac:dyDescent="0.15">
      <c r="A5" s="9"/>
      <c r="B5" s="9"/>
      <c r="C5" s="9"/>
      <c r="D5" s="9"/>
      <c r="E5" s="38"/>
      <c r="F5" s="38"/>
      <c r="G5" s="38"/>
      <c r="H5" s="38" t="s">
        <v>28</v>
      </c>
      <c r="I5" s="38"/>
      <c r="J5" s="38"/>
      <c r="K5" s="154" t="s">
        <v>80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</row>
    <row r="6" spans="1:24" s="4" customFormat="1" ht="20.100000000000001" customHeight="1" x14ac:dyDescent="0.15">
      <c r="A6" s="9"/>
      <c r="B6" s="9"/>
      <c r="C6" s="9"/>
      <c r="D6" s="9"/>
      <c r="E6" s="9"/>
      <c r="F6" s="9"/>
      <c r="G6" s="9"/>
      <c r="H6" s="38" t="s">
        <v>29</v>
      </c>
      <c r="I6" s="38"/>
      <c r="J6" s="38"/>
      <c r="K6" s="152" t="s">
        <v>81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</row>
    <row r="7" spans="1:24" s="4" customFormat="1" ht="20.100000000000001" customHeight="1" x14ac:dyDescent="0.15">
      <c r="A7" s="9"/>
      <c r="B7" s="9"/>
      <c r="C7" s="9"/>
      <c r="D7" s="9"/>
      <c r="E7" s="9"/>
      <c r="F7" s="9"/>
      <c r="G7" s="9"/>
      <c r="H7" s="38" t="s">
        <v>30</v>
      </c>
      <c r="I7" s="38"/>
      <c r="J7" s="38"/>
      <c r="K7" s="10"/>
      <c r="L7" s="153" t="s">
        <v>82</v>
      </c>
      <c r="M7" s="153"/>
      <c r="N7" s="153"/>
      <c r="O7" s="10"/>
      <c r="P7" s="153" t="s">
        <v>83</v>
      </c>
      <c r="Q7" s="153"/>
      <c r="R7" s="153"/>
      <c r="S7" s="153"/>
      <c r="T7" s="153"/>
      <c r="U7" s="10" t="s">
        <v>77</v>
      </c>
      <c r="V7" s="10"/>
    </row>
    <row r="8" spans="1:24" s="4" customFormat="1" ht="10.5" customHeight="1" x14ac:dyDescent="0.15">
      <c r="A8" s="9"/>
      <c r="B8" s="9"/>
      <c r="C8" s="9"/>
      <c r="D8" s="9"/>
      <c r="E8" s="9"/>
      <c r="F8" s="9"/>
      <c r="G8" s="9"/>
      <c r="H8" s="41" t="s">
        <v>31</v>
      </c>
      <c r="I8" s="41"/>
      <c r="J8" s="4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4" ht="7.5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4" ht="20.25" customHeight="1" x14ac:dyDescent="0.15">
      <c r="A10" s="36" t="s">
        <v>32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4" s="2" customFormat="1" ht="18.75" customHeight="1" x14ac:dyDescent="0.15">
      <c r="A11" s="37" t="s">
        <v>33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</row>
    <row r="12" spans="1:24" s="2" customFormat="1" ht="20.100000000000001" customHeight="1" x14ac:dyDescent="0.15">
      <c r="A12" s="32" t="s">
        <v>34</v>
      </c>
      <c r="B12" s="55" t="s">
        <v>71</v>
      </c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5" t="s">
        <v>35</v>
      </c>
      <c r="N12" s="51"/>
      <c r="O12" s="51"/>
      <c r="P12" s="51"/>
      <c r="Q12" s="51"/>
      <c r="R12" s="51"/>
      <c r="S12" s="52"/>
      <c r="T12" s="55" t="s">
        <v>37</v>
      </c>
      <c r="U12" s="51"/>
      <c r="V12" s="73"/>
    </row>
    <row r="13" spans="1:24" s="2" customFormat="1" ht="20.100000000000001" customHeight="1" x14ac:dyDescent="0.15">
      <c r="A13" s="33"/>
      <c r="B13" s="161" t="str">
        <f>IF(K6="","",K6)</f>
        <v>○○○○会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3"/>
      <c r="M13" s="161" t="str">
        <f>IF(P7="","",P7)</f>
        <v>○○　○○</v>
      </c>
      <c r="N13" s="162"/>
      <c r="O13" s="162"/>
      <c r="P13" s="162"/>
      <c r="Q13" s="162"/>
      <c r="R13" s="162"/>
      <c r="S13" s="163"/>
      <c r="T13" s="164" t="s">
        <v>84</v>
      </c>
      <c r="U13" s="165"/>
      <c r="V13" s="23" t="s">
        <v>1</v>
      </c>
    </row>
    <row r="14" spans="1:24" s="2" customFormat="1" ht="20.100000000000001" customHeight="1" x14ac:dyDescent="0.15">
      <c r="A14" s="33"/>
      <c r="B14" s="65" t="s">
        <v>36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  <c r="O14" s="59" t="s">
        <v>70</v>
      </c>
      <c r="P14" s="60"/>
      <c r="Q14" s="60"/>
      <c r="R14" s="60"/>
      <c r="S14" s="60"/>
      <c r="T14" s="60"/>
      <c r="U14" s="60"/>
      <c r="V14" s="61"/>
    </row>
    <row r="15" spans="1:24" s="2" customFormat="1" ht="20.100000000000001" customHeight="1" x14ac:dyDescent="0.15">
      <c r="A15" s="33"/>
      <c r="B15" s="155" t="s">
        <v>95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7"/>
      <c r="O15" s="158" t="s">
        <v>85</v>
      </c>
      <c r="P15" s="159"/>
      <c r="Q15" s="11" t="s">
        <v>38</v>
      </c>
      <c r="R15" s="159" t="s">
        <v>86</v>
      </c>
      <c r="S15" s="159"/>
      <c r="T15" s="11" t="s">
        <v>38</v>
      </c>
      <c r="U15" s="159" t="s">
        <v>87</v>
      </c>
      <c r="V15" s="160"/>
    </row>
    <row r="16" spans="1:24" s="2" customFormat="1" ht="20.100000000000001" customHeight="1" x14ac:dyDescent="0.15">
      <c r="A16" s="33"/>
      <c r="B16" s="44" t="s">
        <v>39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1:25" s="2" customFormat="1" ht="39.950000000000003" customHeight="1" x14ac:dyDescent="0.15">
      <c r="A17" s="34"/>
      <c r="B17" s="166" t="s">
        <v>88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8"/>
    </row>
    <row r="18" spans="1:25" s="2" customFormat="1" ht="20.100000000000001" customHeight="1" x14ac:dyDescent="0.15">
      <c r="A18" s="32" t="s">
        <v>40</v>
      </c>
      <c r="B18" s="51" t="s">
        <v>2</v>
      </c>
      <c r="C18" s="51"/>
      <c r="D18" s="51"/>
      <c r="E18" s="52"/>
      <c r="F18" s="105" t="s">
        <v>41</v>
      </c>
      <c r="G18" s="106"/>
      <c r="H18" s="169" t="s">
        <v>96</v>
      </c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70"/>
    </row>
    <row r="19" spans="1:25" s="2" customFormat="1" ht="20.100000000000001" customHeight="1" x14ac:dyDescent="0.15">
      <c r="A19" s="33"/>
      <c r="B19" s="53" t="s">
        <v>3</v>
      </c>
      <c r="C19" s="53"/>
      <c r="D19" s="53"/>
      <c r="E19" s="54"/>
      <c r="F19" s="74" t="s">
        <v>98</v>
      </c>
      <c r="G19" s="75"/>
      <c r="H19" s="75"/>
      <c r="I19" s="172" t="s">
        <v>92</v>
      </c>
      <c r="J19" s="172"/>
      <c r="K19" s="12" t="s">
        <v>45</v>
      </c>
      <c r="L19" s="29" t="s">
        <v>79</v>
      </c>
      <c r="M19" s="75" t="s">
        <v>46</v>
      </c>
      <c r="N19" s="75"/>
      <c r="O19" s="29">
        <v>13</v>
      </c>
      <c r="P19" s="14" t="s">
        <v>42</v>
      </c>
      <c r="Q19" s="29">
        <v>30</v>
      </c>
      <c r="R19" s="14" t="s">
        <v>43</v>
      </c>
      <c r="S19" s="29">
        <v>15</v>
      </c>
      <c r="T19" s="14" t="s">
        <v>42</v>
      </c>
      <c r="U19" s="29">
        <v>30</v>
      </c>
      <c r="V19" s="24"/>
    </row>
    <row r="20" spans="1:25" s="2" customFormat="1" ht="20.100000000000001" customHeight="1" x14ac:dyDescent="0.15">
      <c r="A20" s="33"/>
      <c r="B20" s="60" t="s">
        <v>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100"/>
      <c r="Q20" s="60" t="s">
        <v>47</v>
      </c>
      <c r="R20" s="60"/>
      <c r="S20" s="60"/>
      <c r="T20" s="60"/>
      <c r="U20" s="60"/>
      <c r="V20" s="61"/>
    </row>
    <row r="21" spans="1:25" s="2" customFormat="1" ht="20.100000000000001" customHeight="1" x14ac:dyDescent="0.15">
      <c r="A21" s="33"/>
      <c r="B21" s="156" t="s">
        <v>97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  <c r="Q21" s="173">
        <v>6</v>
      </c>
      <c r="R21" s="174"/>
      <c r="S21" s="174"/>
      <c r="T21" s="174"/>
      <c r="U21" s="150" t="s">
        <v>1</v>
      </c>
      <c r="V21" s="151"/>
    </row>
    <row r="22" spans="1:25" s="2" customFormat="1" ht="20.100000000000001" customHeight="1" x14ac:dyDescent="0.15">
      <c r="A22" s="33"/>
      <c r="B22" s="59" t="s">
        <v>52</v>
      </c>
      <c r="C22" s="60"/>
      <c r="D22" s="60"/>
      <c r="E22" s="60"/>
      <c r="F22" s="100"/>
      <c r="G22" s="101" t="s">
        <v>53</v>
      </c>
      <c r="H22" s="102"/>
      <c r="I22" s="102"/>
      <c r="J22" s="15" t="s">
        <v>48</v>
      </c>
      <c r="K22" s="12" t="s">
        <v>44</v>
      </c>
      <c r="L22" s="172" t="s">
        <v>89</v>
      </c>
      <c r="M22" s="172"/>
      <c r="N22" s="172"/>
      <c r="O22" s="16" t="s">
        <v>49</v>
      </c>
      <c r="P22" s="12"/>
      <c r="Q22" s="12" t="s">
        <v>50</v>
      </c>
      <c r="R22" s="12"/>
      <c r="S22" s="175">
        <v>20</v>
      </c>
      <c r="T22" s="175"/>
      <c r="U22" s="95" t="s">
        <v>51</v>
      </c>
      <c r="V22" s="96"/>
    </row>
    <row r="23" spans="1:25" s="2" customFormat="1" ht="20.100000000000001" customHeight="1" x14ac:dyDescent="0.15">
      <c r="A23" s="34"/>
      <c r="B23" s="83" t="s">
        <v>5</v>
      </c>
      <c r="C23" s="84"/>
      <c r="D23" s="84"/>
      <c r="E23" s="84"/>
      <c r="F23" s="85"/>
      <c r="G23" s="17" t="s">
        <v>54</v>
      </c>
      <c r="H23" s="98" t="s">
        <v>55</v>
      </c>
      <c r="I23" s="98"/>
      <c r="J23" s="98"/>
      <c r="K23" s="98"/>
      <c r="L23" s="98"/>
      <c r="M23" s="98"/>
      <c r="N23" s="98"/>
      <c r="O23" s="98"/>
      <c r="P23" s="171">
        <v>100</v>
      </c>
      <c r="Q23" s="171"/>
      <c r="R23" s="18" t="s">
        <v>56</v>
      </c>
      <c r="S23" s="18"/>
      <c r="T23" s="18"/>
      <c r="U23" s="18"/>
      <c r="V23" s="25"/>
    </row>
    <row r="24" spans="1:25" s="2" customFormat="1" ht="20.100000000000001" customHeight="1" x14ac:dyDescent="0.15">
      <c r="A24" s="77" t="s">
        <v>6</v>
      </c>
      <c r="B24" s="78"/>
      <c r="C24" s="79"/>
      <c r="D24" s="86" t="s">
        <v>57</v>
      </c>
      <c r="E24" s="53"/>
      <c r="F24" s="53"/>
      <c r="G24" s="182" t="s">
        <v>90</v>
      </c>
      <c r="H24" s="183"/>
      <c r="I24" s="183"/>
      <c r="J24" s="183"/>
      <c r="K24" s="183"/>
      <c r="L24" s="183"/>
      <c r="M24" s="183"/>
      <c r="N24" s="183"/>
      <c r="O24" s="183"/>
      <c r="P24" s="184"/>
      <c r="Q24" s="86" t="s">
        <v>7</v>
      </c>
      <c r="R24" s="54"/>
      <c r="S24" s="176" t="s">
        <v>91</v>
      </c>
      <c r="T24" s="177"/>
      <c r="U24" s="177"/>
      <c r="V24" s="23" t="s">
        <v>18</v>
      </c>
    </row>
    <row r="25" spans="1:25" s="2" customFormat="1" ht="20.100000000000001" customHeight="1" x14ac:dyDescent="0.15">
      <c r="A25" s="80"/>
      <c r="B25" s="81"/>
      <c r="C25" s="82"/>
      <c r="D25" s="83" t="s">
        <v>9</v>
      </c>
      <c r="E25" s="84"/>
      <c r="F25" s="85"/>
      <c r="G25" s="178" t="s">
        <v>13</v>
      </c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80"/>
    </row>
    <row r="26" spans="1:25" s="2" customFormat="1" ht="20.100000000000001" customHeight="1" x14ac:dyDescent="0.15">
      <c r="A26" s="33" t="s">
        <v>10</v>
      </c>
      <c r="B26" s="118" t="s">
        <v>11</v>
      </c>
      <c r="C26" s="119"/>
      <c r="D26" s="119"/>
      <c r="E26" s="119"/>
      <c r="F26" s="120"/>
      <c r="G26" s="121" t="s">
        <v>19</v>
      </c>
      <c r="H26" s="122"/>
      <c r="I26" s="181">
        <v>4000</v>
      </c>
      <c r="J26" s="181"/>
      <c r="K26" s="181"/>
      <c r="L26" s="19" t="s">
        <v>20</v>
      </c>
      <c r="M26" s="122" t="s">
        <v>22</v>
      </c>
      <c r="N26" s="122"/>
      <c r="O26" s="122"/>
      <c r="P26" s="122"/>
      <c r="Q26" s="181">
        <v>1000</v>
      </c>
      <c r="R26" s="181"/>
      <c r="S26" s="181"/>
      <c r="T26" s="124" t="s">
        <v>23</v>
      </c>
      <c r="U26" s="124"/>
      <c r="V26" s="23"/>
    </row>
    <row r="27" spans="1:25" s="2" customFormat="1" ht="20.100000000000001" customHeight="1" x14ac:dyDescent="0.15">
      <c r="A27" s="33"/>
      <c r="B27" s="115" t="s">
        <v>75</v>
      </c>
      <c r="C27" s="116"/>
      <c r="D27" s="116"/>
      <c r="E27" s="117"/>
      <c r="F27" s="101" t="s">
        <v>60</v>
      </c>
      <c r="G27" s="102"/>
      <c r="H27" s="134"/>
      <c r="I27" s="134"/>
      <c r="J27" s="134"/>
      <c r="K27" s="12" t="s">
        <v>21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6"/>
    </row>
    <row r="28" spans="1:25" s="2" customFormat="1" ht="20.100000000000001" customHeight="1" x14ac:dyDescent="0.15">
      <c r="A28" s="33"/>
      <c r="B28" s="20"/>
      <c r="C28" s="127" t="s">
        <v>61</v>
      </c>
      <c r="D28" s="128"/>
      <c r="E28" s="129"/>
      <c r="F28" s="137" t="s">
        <v>58</v>
      </c>
      <c r="G28" s="138"/>
      <c r="H28" s="130"/>
      <c r="I28" s="130"/>
      <c r="J28" s="6" t="s">
        <v>8</v>
      </c>
      <c r="K28" s="137" t="s">
        <v>59</v>
      </c>
      <c r="L28" s="138"/>
      <c r="M28" s="138"/>
      <c r="N28" s="130"/>
      <c r="O28" s="130"/>
      <c r="P28" s="6" t="s">
        <v>8</v>
      </c>
      <c r="Q28" s="135" t="s">
        <v>63</v>
      </c>
      <c r="R28" s="136"/>
      <c r="S28" s="136"/>
      <c r="T28" s="130"/>
      <c r="U28" s="130"/>
      <c r="V28" s="27" t="s">
        <v>8</v>
      </c>
      <c r="W28" s="5"/>
      <c r="X28" s="5"/>
      <c r="Y28" s="5"/>
    </row>
    <row r="29" spans="1:25" s="2" customFormat="1" ht="20.100000000000001" customHeight="1" x14ac:dyDescent="0.15">
      <c r="A29" s="33"/>
      <c r="B29" s="141" t="s">
        <v>76</v>
      </c>
      <c r="C29" s="144" t="s">
        <v>72</v>
      </c>
      <c r="D29" s="144"/>
      <c r="E29" s="144"/>
      <c r="F29" s="144"/>
      <c r="G29" s="144"/>
      <c r="H29" s="144"/>
      <c r="I29" s="144"/>
      <c r="J29" s="59" t="s">
        <v>73</v>
      </c>
      <c r="K29" s="60"/>
      <c r="L29" s="100"/>
      <c r="M29" s="59" t="s">
        <v>62</v>
      </c>
      <c r="N29" s="100"/>
      <c r="O29" s="59" t="s">
        <v>12</v>
      </c>
      <c r="P29" s="60"/>
      <c r="Q29" s="100"/>
      <c r="R29" s="144" t="s">
        <v>74</v>
      </c>
      <c r="S29" s="144"/>
      <c r="T29" s="144"/>
      <c r="U29" s="144"/>
      <c r="V29" s="145"/>
    </row>
    <row r="30" spans="1:25" s="2" customFormat="1" ht="20.100000000000001" customHeight="1" x14ac:dyDescent="0.15">
      <c r="A30" s="33"/>
      <c r="B30" s="142"/>
      <c r="C30" s="185" t="s">
        <v>14</v>
      </c>
      <c r="D30" s="185"/>
      <c r="E30" s="185"/>
      <c r="F30" s="185"/>
      <c r="G30" s="185"/>
      <c r="H30" s="185"/>
      <c r="I30" s="185"/>
      <c r="J30" s="186">
        <v>30000</v>
      </c>
      <c r="K30" s="187"/>
      <c r="L30" s="21" t="s">
        <v>8</v>
      </c>
      <c r="M30" s="188">
        <v>1</v>
      </c>
      <c r="N30" s="188"/>
      <c r="O30" s="189">
        <f>IF(C30="","",J30*M30)</f>
        <v>30000</v>
      </c>
      <c r="P30" s="190"/>
      <c r="Q30" s="21" t="s">
        <v>8</v>
      </c>
      <c r="R30" s="111"/>
      <c r="S30" s="111"/>
      <c r="T30" s="111"/>
      <c r="U30" s="111"/>
      <c r="V30" s="112"/>
    </row>
    <row r="31" spans="1:25" s="2" customFormat="1" ht="20.100000000000001" customHeight="1" x14ac:dyDescent="0.15">
      <c r="A31" s="33"/>
      <c r="B31" s="142"/>
      <c r="C31" s="185" t="s">
        <v>15</v>
      </c>
      <c r="D31" s="185"/>
      <c r="E31" s="185"/>
      <c r="F31" s="185"/>
      <c r="G31" s="185"/>
      <c r="H31" s="185"/>
      <c r="I31" s="185"/>
      <c r="J31" s="186">
        <v>5000</v>
      </c>
      <c r="K31" s="187"/>
      <c r="L31" s="21" t="s">
        <v>8</v>
      </c>
      <c r="M31" s="188">
        <v>2</v>
      </c>
      <c r="N31" s="188"/>
      <c r="O31" s="189">
        <f t="shared" ref="O31:O33" si="0">IF(C31="","",J31*M31)</f>
        <v>10000</v>
      </c>
      <c r="P31" s="190"/>
      <c r="Q31" s="22" t="s">
        <v>8</v>
      </c>
      <c r="R31" s="111"/>
      <c r="S31" s="111"/>
      <c r="T31" s="111"/>
      <c r="U31" s="111"/>
      <c r="V31" s="112"/>
    </row>
    <row r="32" spans="1:25" s="2" customFormat="1" ht="20.100000000000001" customHeight="1" x14ac:dyDescent="0.15">
      <c r="A32" s="33"/>
      <c r="B32" s="142"/>
      <c r="C32" s="185" t="s">
        <v>100</v>
      </c>
      <c r="D32" s="185"/>
      <c r="E32" s="185"/>
      <c r="F32" s="185"/>
      <c r="G32" s="185"/>
      <c r="H32" s="185"/>
      <c r="I32" s="185"/>
      <c r="J32" s="186">
        <v>8000</v>
      </c>
      <c r="K32" s="187"/>
      <c r="L32" s="21" t="s">
        <v>8</v>
      </c>
      <c r="M32" s="188">
        <v>10</v>
      </c>
      <c r="N32" s="188"/>
      <c r="O32" s="189">
        <f t="shared" si="0"/>
        <v>80000</v>
      </c>
      <c r="P32" s="190"/>
      <c r="Q32" s="21" t="s">
        <v>8</v>
      </c>
      <c r="R32" s="111"/>
      <c r="S32" s="111"/>
      <c r="T32" s="111"/>
      <c r="U32" s="111"/>
      <c r="V32" s="112"/>
    </row>
    <row r="33" spans="1:22" s="2" customFormat="1" ht="20.100000000000001" customHeight="1" x14ac:dyDescent="0.15">
      <c r="A33" s="33"/>
      <c r="B33" s="142"/>
      <c r="C33" s="185" t="s">
        <v>16</v>
      </c>
      <c r="D33" s="185"/>
      <c r="E33" s="185"/>
      <c r="F33" s="185"/>
      <c r="G33" s="185"/>
      <c r="H33" s="185"/>
      <c r="I33" s="185"/>
      <c r="J33" s="186">
        <v>1000</v>
      </c>
      <c r="K33" s="187"/>
      <c r="L33" s="21" t="s">
        <v>8</v>
      </c>
      <c r="M33" s="188">
        <v>30</v>
      </c>
      <c r="N33" s="188"/>
      <c r="O33" s="189">
        <f t="shared" si="0"/>
        <v>30000</v>
      </c>
      <c r="P33" s="190"/>
      <c r="Q33" s="22" t="s">
        <v>8</v>
      </c>
      <c r="R33" s="111"/>
      <c r="S33" s="111"/>
      <c r="T33" s="111"/>
      <c r="U33" s="111"/>
      <c r="V33" s="112"/>
    </row>
    <row r="34" spans="1:22" s="2" customFormat="1" ht="20.100000000000001" customHeight="1" x14ac:dyDescent="0.15">
      <c r="A34" s="33"/>
      <c r="B34" s="142"/>
      <c r="C34" s="185" t="s">
        <v>99</v>
      </c>
      <c r="D34" s="185"/>
      <c r="E34" s="185"/>
      <c r="F34" s="185"/>
      <c r="G34" s="185"/>
      <c r="H34" s="185"/>
      <c r="I34" s="185"/>
      <c r="J34" s="186">
        <v>20000</v>
      </c>
      <c r="K34" s="187"/>
      <c r="L34" s="21" t="s">
        <v>8</v>
      </c>
      <c r="M34" s="188">
        <v>1</v>
      </c>
      <c r="N34" s="188"/>
      <c r="O34" s="189">
        <f>IF(C34="","",J34*M34)</f>
        <v>20000</v>
      </c>
      <c r="P34" s="190"/>
      <c r="Q34" s="21" t="s">
        <v>8</v>
      </c>
      <c r="R34" s="111"/>
      <c r="S34" s="111"/>
      <c r="T34" s="111"/>
      <c r="U34" s="111"/>
      <c r="V34" s="112"/>
    </row>
    <row r="35" spans="1:22" s="2" customFormat="1" ht="20.100000000000001" customHeight="1" x14ac:dyDescent="0.15">
      <c r="A35" s="34"/>
      <c r="B35" s="143"/>
      <c r="C35" s="131"/>
      <c r="D35" s="132"/>
      <c r="E35" s="132"/>
      <c r="F35" s="132"/>
      <c r="G35" s="132"/>
      <c r="H35" s="132"/>
      <c r="I35" s="132"/>
      <c r="J35" s="132"/>
      <c r="K35" s="132"/>
      <c r="L35" s="132"/>
      <c r="M35" s="139" t="s">
        <v>64</v>
      </c>
      <c r="N35" s="140"/>
      <c r="O35" s="191">
        <f>IF(SUM(O30:P34)=0,"",SUM(O30:P34))</f>
        <v>170000</v>
      </c>
      <c r="P35" s="192"/>
      <c r="Q35" s="28" t="s">
        <v>8</v>
      </c>
      <c r="R35" s="131"/>
      <c r="S35" s="132"/>
      <c r="T35" s="132"/>
      <c r="U35" s="132"/>
      <c r="V35" s="149"/>
    </row>
    <row r="36" spans="1:22" s="8" customFormat="1" ht="18.75" customHeight="1" x14ac:dyDescent="0.15">
      <c r="A36" s="126" t="s">
        <v>65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</row>
    <row r="37" spans="1:22" s="1" customFormat="1" ht="13.5" x14ac:dyDescent="0.15">
      <c r="A37" s="133" t="s">
        <v>66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s="1" customFormat="1" ht="13.5" x14ac:dyDescent="0.15">
      <c r="A38" s="125" t="s">
        <v>67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  <row r="39" spans="1:22" s="1" customFormat="1" ht="13.5" x14ac:dyDescent="0.15">
      <c r="A39" s="125" t="s">
        <v>68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</row>
    <row r="40" spans="1:22" s="1" customFormat="1" ht="13.5" x14ac:dyDescent="0.15">
      <c r="A40" s="125" t="s">
        <v>69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</row>
    <row r="41" spans="1:22" s="8" customFormat="1" ht="31.5" customHeight="1" x14ac:dyDescent="0.15">
      <c r="A41" s="126" t="s">
        <v>78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1:22" s="2" customFormat="1" ht="17.100000000000001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2" customFormat="1" ht="17.100000000000001" customHeight="1" x14ac:dyDescent="0.15"/>
    <row r="44" spans="1:22" s="2" customFormat="1" ht="17.100000000000001" customHeight="1" x14ac:dyDescent="0.15"/>
    <row r="45" spans="1:22" s="2" customFormat="1" ht="17.100000000000001" customHeight="1" x14ac:dyDescent="0.15"/>
    <row r="46" spans="1:22" s="2" customFormat="1" ht="17.100000000000001" customHeight="1" x14ac:dyDescent="0.15"/>
    <row r="47" spans="1:22" s="2" customFormat="1" ht="17.100000000000001" customHeight="1" x14ac:dyDescent="0.15"/>
    <row r="48" spans="1:22" s="2" customFormat="1" ht="17.100000000000001" customHeight="1" x14ac:dyDescent="0.15"/>
  </sheetData>
  <mergeCells count="115">
    <mergeCell ref="A39:V39"/>
    <mergeCell ref="A40:V40"/>
    <mergeCell ref="A41:V41"/>
    <mergeCell ref="C34:I34"/>
    <mergeCell ref="J34:K34"/>
    <mergeCell ref="M34:N34"/>
    <mergeCell ref="O34:P34"/>
    <mergeCell ref="R34:V34"/>
    <mergeCell ref="C35:L35"/>
    <mergeCell ref="M35:N35"/>
    <mergeCell ref="O35:P35"/>
    <mergeCell ref="R35:V35"/>
    <mergeCell ref="A26:A35"/>
    <mergeCell ref="B29:B35"/>
    <mergeCell ref="C29:I29"/>
    <mergeCell ref="J29:L29"/>
    <mergeCell ref="M29:N29"/>
    <mergeCell ref="O29:Q29"/>
    <mergeCell ref="R29:V29"/>
    <mergeCell ref="J31:K31"/>
    <mergeCell ref="M31:N31"/>
    <mergeCell ref="O31:P31"/>
    <mergeCell ref="R31:V31"/>
    <mergeCell ref="O33:P33"/>
    <mergeCell ref="R33:V33"/>
    <mergeCell ref="A36:V36"/>
    <mergeCell ref="A37:V37"/>
    <mergeCell ref="A38:V38"/>
    <mergeCell ref="C32:I32"/>
    <mergeCell ref="J32:K32"/>
    <mergeCell ref="M32:N32"/>
    <mergeCell ref="O32:P32"/>
    <mergeCell ref="R32:V32"/>
    <mergeCell ref="C33:I33"/>
    <mergeCell ref="J33:K33"/>
    <mergeCell ref="M33:N33"/>
    <mergeCell ref="B27:E27"/>
    <mergeCell ref="F27:G27"/>
    <mergeCell ref="H27:J27"/>
    <mergeCell ref="C28:E28"/>
    <mergeCell ref="F28:G28"/>
    <mergeCell ref="H28:I28"/>
    <mergeCell ref="K28:M28"/>
    <mergeCell ref="N28:O28"/>
    <mergeCell ref="Q28:S28"/>
    <mergeCell ref="T28:U28"/>
    <mergeCell ref="C30:I30"/>
    <mergeCell ref="J30:K30"/>
    <mergeCell ref="M30:N30"/>
    <mergeCell ref="O30:P30"/>
    <mergeCell ref="R30:V30"/>
    <mergeCell ref="C31:I31"/>
    <mergeCell ref="S24:U24"/>
    <mergeCell ref="D25:F25"/>
    <mergeCell ref="G25:V25"/>
    <mergeCell ref="B26:F26"/>
    <mergeCell ref="G26:H26"/>
    <mergeCell ref="I26:K26"/>
    <mergeCell ref="M26:P26"/>
    <mergeCell ref="Q26:S26"/>
    <mergeCell ref="T26:U26"/>
    <mergeCell ref="A24:C25"/>
    <mergeCell ref="D24:F24"/>
    <mergeCell ref="G24:P24"/>
    <mergeCell ref="Q24:R24"/>
    <mergeCell ref="A18:A23"/>
    <mergeCell ref="B18:E18"/>
    <mergeCell ref="F18:G18"/>
    <mergeCell ref="H18:V18"/>
    <mergeCell ref="B19:E19"/>
    <mergeCell ref="M19:N19"/>
    <mergeCell ref="B20:P20"/>
    <mergeCell ref="B23:F23"/>
    <mergeCell ref="H23:O23"/>
    <mergeCell ref="P23:Q23"/>
    <mergeCell ref="I19:J19"/>
    <mergeCell ref="F19:H19"/>
    <mergeCell ref="Q20:V20"/>
    <mergeCell ref="B21:P21"/>
    <mergeCell ref="Q21:T21"/>
    <mergeCell ref="U21:V21"/>
    <mergeCell ref="B22:F22"/>
    <mergeCell ref="G22:I22"/>
    <mergeCell ref="L22:N22"/>
    <mergeCell ref="S22:T22"/>
    <mergeCell ref="U22:V22"/>
    <mergeCell ref="O14:V14"/>
    <mergeCell ref="B15:N15"/>
    <mergeCell ref="O15:P15"/>
    <mergeCell ref="R15:S15"/>
    <mergeCell ref="U15:V15"/>
    <mergeCell ref="B16:V16"/>
    <mergeCell ref="A10:V10"/>
    <mergeCell ref="A11:V11"/>
    <mergeCell ref="A12:A17"/>
    <mergeCell ref="B12:L12"/>
    <mergeCell ref="M12:S12"/>
    <mergeCell ref="T12:V12"/>
    <mergeCell ref="B13:L13"/>
    <mergeCell ref="M13:S13"/>
    <mergeCell ref="T13:U13"/>
    <mergeCell ref="B14:N14"/>
    <mergeCell ref="B17:V17"/>
    <mergeCell ref="H6:J6"/>
    <mergeCell ref="K6:V6"/>
    <mergeCell ref="H7:J7"/>
    <mergeCell ref="L7:N7"/>
    <mergeCell ref="P7:T7"/>
    <mergeCell ref="H8:J8"/>
    <mergeCell ref="K8:V8"/>
    <mergeCell ref="A1:V1"/>
    <mergeCell ref="E5:G5"/>
    <mergeCell ref="H5:J5"/>
    <mergeCell ref="K5:V5"/>
    <mergeCell ref="N2:O2"/>
  </mergeCells>
  <phoneticPr fontId="4"/>
  <printOptions horizontalCentered="1" verticalCentered="1"/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サロン事前協議書</vt:lpstr>
      <vt:lpstr>サロン事前協議書 記入例</vt:lpstr>
      <vt:lpstr>サロン事前協議書!Print_Area</vt:lpstr>
      <vt:lpstr>'サロン事前協議書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N22-KAIGO08</dc:creator>
  <cp:lastModifiedBy>N22-KAIGO08</cp:lastModifiedBy>
  <cp:lastPrinted>2023-02-02T08:24:29Z</cp:lastPrinted>
  <dcterms:created xsi:type="dcterms:W3CDTF">2023-01-30T04:08:40Z</dcterms:created>
  <dcterms:modified xsi:type="dcterms:W3CDTF">2023-03-07T10:35:59Z</dcterms:modified>
</cp:coreProperties>
</file>