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780"/>
  </bookViews>
  <sheets>
    <sheet name="89(a)" sheetId="1" r:id="rId1"/>
    <sheet name="89(b)" sheetId="3" r:id="rId2"/>
    <sheet name="89(c)" sheetId="2" r:id="rId3"/>
    <sheet name="89(d)" sheetId="4" r:id="rId4"/>
    <sheet name="89(e)" sheetId="5" r:id="rId5"/>
  </sheets>
  <definedNames>
    <definedName name="_xlnm.Print_Area" localSheetId="0">'89(a)'!$A$1:$M$17</definedName>
    <definedName name="_xlnm.Print_Area" localSheetId="1">'89(b)'!$A$1:$I$17</definedName>
    <definedName name="_xlnm.Print_Area" localSheetId="2">'89(c)'!$A$1:$S$16</definedName>
    <definedName name="_xlnm.Print_Area" localSheetId="3">'89(d)'!$A$1:$D$16</definedName>
    <definedName name="_xlnm.Print_Area" localSheetId="4">'89(e)'!$A$1:$D$16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2" l="1"/>
  <c r="N14" i="2"/>
  <c r="I14" i="2"/>
  <c r="S14" i="2" s="1"/>
  <c r="H14" i="2"/>
  <c r="R14" i="2" s="1"/>
</calcChain>
</file>

<file path=xl/sharedStrings.xml><?xml version="1.0" encoding="utf-8"?>
<sst xmlns="http://schemas.openxmlformats.org/spreadsheetml/2006/main" count="167" uniqueCount="56">
  <si>
    <t>令和元年</t>
    <rPh sb="0" eb="4">
      <t>レイワガンネン</t>
    </rPh>
    <phoneticPr fontId="3"/>
  </si>
  <si>
    <t>検認率 D/C</t>
    <rPh sb="0" eb="2">
      <t>ケンニン</t>
    </rPh>
    <rPh sb="2" eb="3">
      <t>リツ</t>
    </rPh>
    <phoneticPr fontId="3"/>
  </si>
  <si>
    <t>実施月数 (D)</t>
    <rPh sb="0" eb="2">
      <t>ジッシ</t>
    </rPh>
    <rPh sb="2" eb="3">
      <t>ツキ</t>
    </rPh>
    <rPh sb="3" eb="4">
      <t>スウ</t>
    </rPh>
    <phoneticPr fontId="3"/>
  </si>
  <si>
    <t>対象月数 (C)</t>
    <rPh sb="0" eb="2">
      <t>タイショウ</t>
    </rPh>
    <rPh sb="2" eb="3">
      <t>ツキ</t>
    </rPh>
    <rPh sb="3" eb="4">
      <t>スウ</t>
    </rPh>
    <phoneticPr fontId="3"/>
  </si>
  <si>
    <t>免除率 B/A</t>
    <rPh sb="0" eb="2">
      <t>メンジョ</t>
    </rPh>
    <rPh sb="2" eb="3">
      <t>リツ</t>
    </rPh>
    <phoneticPr fontId="3"/>
  </si>
  <si>
    <t>計 (B)</t>
    <rPh sb="0" eb="1">
      <t>ケイ</t>
    </rPh>
    <phoneticPr fontId="3"/>
  </si>
  <si>
    <t>計</t>
    <rPh sb="0" eb="1">
      <t>ケイ</t>
    </rPh>
    <phoneticPr fontId="3"/>
  </si>
  <si>
    <t>１号(A)</t>
    <rPh sb="0" eb="2">
      <t>１ゴウ</t>
    </rPh>
    <phoneticPr fontId="3"/>
  </si>
  <si>
    <t>年  度</t>
    <rPh sb="0" eb="4">
      <t>ネンド</t>
    </rPh>
    <phoneticPr fontId="3"/>
  </si>
  <si>
    <r>
      <t xml:space="preserve"> (</t>
    </r>
    <r>
      <rPr>
        <b/>
        <sz val="10"/>
        <rFont val="BIZ UDPゴシック"/>
        <family val="3"/>
        <charset val="128"/>
      </rPr>
      <t>b</t>
    </r>
    <r>
      <rPr>
        <sz val="10"/>
        <rFont val="BIZ UDPゴシック"/>
        <family val="3"/>
        <charset val="128"/>
      </rPr>
      <t>)  基礎年金給付の推移</t>
    </r>
    <rPh sb="6" eb="8">
      <t>キソ</t>
    </rPh>
    <rPh sb="8" eb="10">
      <t>ネンキン</t>
    </rPh>
    <rPh sb="10" eb="12">
      <t>キュウフ</t>
    </rPh>
    <rPh sb="13" eb="15">
      <t>スイイ</t>
    </rPh>
    <phoneticPr fontId="3"/>
  </si>
  <si>
    <t>(単位：人、％、千円）</t>
    <rPh sb="1" eb="3">
      <t>タンイ</t>
    </rPh>
    <rPh sb="4" eb="5">
      <t>ニン</t>
    </rPh>
    <rPh sb="8" eb="10">
      <t>センエン</t>
    </rPh>
    <phoneticPr fontId="3"/>
  </si>
  <si>
    <r>
      <t xml:space="preserve"> (</t>
    </r>
    <r>
      <rPr>
        <b/>
        <sz val="10"/>
        <rFont val="BIZ UDPゴシック"/>
        <family val="3"/>
        <charset val="128"/>
      </rPr>
      <t>a</t>
    </r>
    <r>
      <rPr>
        <sz val="10"/>
        <rFont val="BIZ UDPゴシック"/>
        <family val="3"/>
        <charset val="128"/>
      </rPr>
      <t>)  被保険者及び保険料の推移</t>
    </r>
    <rPh sb="6" eb="7">
      <t>ヒ</t>
    </rPh>
    <rPh sb="7" eb="10">
      <t>ホケンシャ</t>
    </rPh>
    <rPh sb="10" eb="11">
      <t>オヨ</t>
    </rPh>
    <rPh sb="12" eb="15">
      <t>ホケンリョウ</t>
    </rPh>
    <rPh sb="16" eb="18">
      <t>スイイ</t>
    </rPh>
    <phoneticPr fontId="3"/>
  </si>
  <si>
    <t>資料：健康福祉部保険年金課</t>
    <rPh sb="0" eb="1">
      <t>シ</t>
    </rPh>
    <rPh sb="1" eb="2">
      <t>リョウ</t>
    </rPh>
    <rPh sb="3" eb="5">
      <t>ケンコウ</t>
    </rPh>
    <rPh sb="5" eb="7">
      <t>フクシ</t>
    </rPh>
    <rPh sb="7" eb="8">
      <t>ブ</t>
    </rPh>
    <rPh sb="8" eb="10">
      <t>ホケン</t>
    </rPh>
    <rPh sb="10" eb="12">
      <t>ネンキン</t>
    </rPh>
    <rPh sb="12" eb="13">
      <t>カ</t>
    </rPh>
    <phoneticPr fontId="3"/>
  </si>
  <si>
    <t xml:space="preserve">- </t>
  </si>
  <si>
    <t>年　度</t>
    <rPh sb="0" eb="1">
      <t>トシ</t>
    </rPh>
    <rPh sb="2" eb="3">
      <t>ド</t>
    </rPh>
    <phoneticPr fontId="3"/>
  </si>
  <si>
    <t>死亡一時金</t>
    <rPh sb="0" eb="2">
      <t>シボウ</t>
    </rPh>
    <rPh sb="2" eb="5">
      <t>イチジキン</t>
    </rPh>
    <phoneticPr fontId="3"/>
  </si>
  <si>
    <t>通算老齢年金</t>
    <rPh sb="0" eb="2">
      <t>ツウサン</t>
    </rPh>
    <rPh sb="2" eb="4">
      <t>ロウレイ</t>
    </rPh>
    <rPh sb="4" eb="6">
      <t>ネンキン</t>
    </rPh>
    <phoneticPr fontId="3"/>
  </si>
  <si>
    <t>(単位：千円）</t>
    <rPh sb="1" eb="3">
      <t>タンイ</t>
    </rPh>
    <rPh sb="4" eb="6">
      <t>センエン</t>
    </rPh>
    <phoneticPr fontId="3"/>
  </si>
  <si>
    <t>89  国民年金の推移</t>
    <rPh sb="4" eb="6">
      <t>コクミン</t>
    </rPh>
    <rPh sb="6" eb="8">
      <t>ネンキン</t>
    </rPh>
    <rPh sb="9" eb="11">
      <t>スイイ</t>
    </rPh>
    <phoneticPr fontId="3"/>
  </si>
  <si>
    <r>
      <t xml:space="preserve"> (</t>
    </r>
    <r>
      <rPr>
        <b/>
        <sz val="10"/>
        <rFont val="BIZ UDPゴシック"/>
        <family val="3"/>
        <charset val="128"/>
      </rPr>
      <t>c</t>
    </r>
    <r>
      <rPr>
        <sz val="10"/>
        <rFont val="BIZ UDPゴシック"/>
        <family val="3"/>
        <charset val="128"/>
      </rPr>
      <t>)  国民年金給付の推移</t>
    </r>
    <rPh sb="6" eb="8">
      <t>コクミン</t>
    </rPh>
    <rPh sb="8" eb="10">
      <t>ネンキン</t>
    </rPh>
    <rPh sb="10" eb="12">
      <t>キュウフ</t>
    </rPh>
    <rPh sb="13" eb="15">
      <t>スイイ</t>
    </rPh>
    <phoneticPr fontId="3"/>
  </si>
  <si>
    <r>
      <t xml:space="preserve"> (</t>
    </r>
    <r>
      <rPr>
        <b/>
        <sz val="10"/>
        <rFont val="BIZ UDPゴシック"/>
        <family val="3"/>
        <charset val="128"/>
      </rPr>
      <t>d</t>
    </r>
    <r>
      <rPr>
        <sz val="10"/>
        <rFont val="BIZ UDPゴシック"/>
        <family val="3"/>
        <charset val="128"/>
      </rPr>
      <t>)  老齢福祉年金給付の推移</t>
    </r>
    <rPh sb="6" eb="8">
      <t>ロウレイ</t>
    </rPh>
    <rPh sb="8" eb="10">
      <t>フクシ</t>
    </rPh>
    <rPh sb="10" eb="12">
      <t>ネンキン</t>
    </rPh>
    <rPh sb="12" eb="14">
      <t>キュウフ</t>
    </rPh>
    <rPh sb="15" eb="17">
      <t>スイイ</t>
    </rPh>
    <phoneticPr fontId="3"/>
  </si>
  <si>
    <r>
      <t>（</t>
    </r>
    <r>
      <rPr>
        <b/>
        <sz val="10"/>
        <rFont val="BIZ UDPゴシック"/>
        <family val="3"/>
        <charset val="128"/>
      </rPr>
      <t>e</t>
    </r>
    <r>
      <rPr>
        <sz val="10"/>
        <rFont val="BIZ UDPゴシック"/>
        <family val="3"/>
        <charset val="128"/>
      </rPr>
      <t>）特別障害給付金給付の推移</t>
    </r>
    <rPh sb="3" eb="5">
      <t>トクベツ</t>
    </rPh>
    <rPh sb="5" eb="7">
      <t>ショウガイ</t>
    </rPh>
    <rPh sb="7" eb="9">
      <t>キュウフ</t>
    </rPh>
    <rPh sb="9" eb="10">
      <t>キン</t>
    </rPh>
    <rPh sb="10" eb="12">
      <t>キュウフ</t>
    </rPh>
    <rPh sb="13" eb="15">
      <t>スイイ</t>
    </rPh>
    <phoneticPr fontId="3"/>
  </si>
  <si>
    <t>-</t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</si>
  <si>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</si>
  <si>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</si>
  <si>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</si>
  <si>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</si>
  <si>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</si>
  <si>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</si>
  <si>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</si>
  <si>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老齢年金</t>
    <rPh sb="0" eb="1">
      <t>ロウ</t>
    </rPh>
    <rPh sb="1" eb="2">
      <t>ヨワイ</t>
    </rPh>
    <rPh sb="2" eb="3">
      <t>トシ</t>
    </rPh>
    <rPh sb="3" eb="4">
      <t>キン</t>
    </rPh>
    <phoneticPr fontId="3"/>
  </si>
  <si>
    <t>５年年金</t>
    <rPh sb="1" eb="2">
      <t>ネン</t>
    </rPh>
    <rPh sb="2" eb="4">
      <t>ネンキン</t>
    </rPh>
    <phoneticPr fontId="3"/>
  </si>
  <si>
    <t>小計</t>
    <rPh sb="0" eb="2">
      <t>ショウケイ</t>
    </rPh>
    <phoneticPr fontId="3"/>
  </si>
  <si>
    <t>障害年金</t>
    <rPh sb="0" eb="1">
      <t>サワ</t>
    </rPh>
    <rPh sb="1" eb="2">
      <t>ガイ</t>
    </rPh>
    <rPh sb="2" eb="3">
      <t>ネン</t>
    </rPh>
    <rPh sb="3" eb="4">
      <t>キン</t>
    </rPh>
    <phoneticPr fontId="3"/>
  </si>
  <si>
    <t>寡婦年金</t>
    <rPh sb="0" eb="2">
      <t>カフ</t>
    </rPh>
    <rPh sb="2" eb="4">
      <t>ネンキン</t>
    </rPh>
    <phoneticPr fontId="3"/>
  </si>
  <si>
    <t>合計</t>
    <rPh sb="0" eb="2">
      <t>ゴウケイ</t>
    </rPh>
    <phoneticPr fontId="3"/>
  </si>
  <si>
    <t>件数</t>
    <rPh sb="0" eb="2">
      <t>ケンスウ</t>
    </rPh>
    <phoneticPr fontId="3"/>
  </si>
  <si>
    <t>金額</t>
    <rPh sb="0" eb="2">
      <t>キンガク</t>
    </rPh>
    <phoneticPr fontId="3"/>
  </si>
  <si>
    <t>任意</t>
    <rPh sb="0" eb="2">
      <t>ニンイ</t>
    </rPh>
    <phoneticPr fontId="3"/>
  </si>
  <si>
    <t>3号</t>
    <rPh sb="1" eb="2">
      <t>ゴウ</t>
    </rPh>
    <phoneticPr fontId="3"/>
  </si>
  <si>
    <t>法定</t>
    <rPh sb="0" eb="2">
      <t>ホウテイ</t>
    </rPh>
    <phoneticPr fontId="3"/>
  </si>
  <si>
    <t>申請</t>
    <rPh sb="0" eb="2">
      <t>シンセイ</t>
    </rPh>
    <phoneticPr fontId="3"/>
  </si>
  <si>
    <t>老齢基礎年金</t>
    <rPh sb="0" eb="2">
      <t>ロウレイ</t>
    </rPh>
    <rPh sb="2" eb="4">
      <t>キソ</t>
    </rPh>
    <rPh sb="4" eb="6">
      <t>ネンキン</t>
    </rPh>
    <phoneticPr fontId="3"/>
  </si>
  <si>
    <t>障害基礎年金</t>
    <rPh sb="0" eb="2">
      <t>ショウガイ</t>
    </rPh>
    <rPh sb="2" eb="4">
      <t>キソ</t>
    </rPh>
    <rPh sb="4" eb="6">
      <t>ネンキン</t>
    </rPh>
    <phoneticPr fontId="3"/>
  </si>
  <si>
    <t>遺族基礎年金</t>
    <rPh sb="0" eb="2">
      <t>イゾク</t>
    </rPh>
    <rPh sb="2" eb="4">
      <t>キソ</t>
    </rPh>
    <rPh sb="4" eb="6">
      <t>ネンキン</t>
    </rPh>
    <phoneticPr fontId="3"/>
  </si>
  <si>
    <t>件数</t>
    <rPh sb="0" eb="1">
      <t>ケン</t>
    </rPh>
    <rPh sb="1" eb="2">
      <t>カズ</t>
    </rPh>
    <phoneticPr fontId="3"/>
  </si>
  <si>
    <t>金額</t>
    <rPh sb="0" eb="1">
      <t>キン</t>
    </rPh>
    <rPh sb="1" eb="2">
      <t>ガク</t>
    </rPh>
    <phoneticPr fontId="3"/>
  </si>
  <si>
    <t>令和4年</t>
    <rPh sb="0" eb="2">
      <t>レイワ</t>
    </rPh>
    <rPh sb="3" eb="4">
      <t>ネン</t>
    </rPh>
    <phoneticPr fontId="3"/>
  </si>
  <si>
    <t>年度</t>
    <rPh sb="0" eb="1">
      <t>ネン</t>
    </rPh>
    <rPh sb="1" eb="2">
      <t>ド</t>
    </rPh>
    <phoneticPr fontId="3"/>
  </si>
  <si>
    <t>-</t>
  </si>
  <si>
    <t>収納額</t>
  </si>
  <si>
    <t>保険料</t>
    <rPh sb="0" eb="3">
      <t>ホケンリョウ</t>
    </rPh>
    <phoneticPr fontId="3"/>
  </si>
  <si>
    <t xml:space="preserve">              被保険者の現況</t>
    <rPh sb="14" eb="15">
      <t>ヒ</t>
    </rPh>
    <rPh sb="15" eb="18">
      <t>ホケンシャ</t>
    </rPh>
    <rPh sb="19" eb="21">
      <t>ゲンキョウ</t>
    </rPh>
    <phoneticPr fontId="3"/>
  </si>
  <si>
    <t xml:space="preserve">              保険料免除状況</t>
    <rPh sb="14" eb="17">
      <t>ホケンリョウ</t>
    </rPh>
    <rPh sb="17" eb="19">
      <t>メンジョ</t>
    </rPh>
    <rPh sb="19" eb="21">
      <t>ジョウキョウ</t>
    </rPh>
    <phoneticPr fontId="3"/>
  </si>
  <si>
    <t xml:space="preserve">          保険料検認実施状況</t>
    <rPh sb="10" eb="13">
      <t>ホケンリョウ</t>
    </rPh>
    <rPh sb="13" eb="15">
      <t>ケンニン</t>
    </rPh>
    <rPh sb="15" eb="17">
      <t>ジッシ</t>
    </rPh>
    <rPh sb="17" eb="19">
      <t>ジョウキョウ</t>
    </rPh>
    <phoneticPr fontId="3"/>
  </si>
  <si>
    <t>令和5年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</si>
</sst>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[Red]#,##0"/>
    <numFmt numFmtId="177" formatCode="#,##0.0;[Red]#,##0.0"/>
    <numFmt numFmtId="178" formatCode="#,##0_ "/>
    <numFmt numFmtId="179" formatCode="0;[Red]0"/>
    <numFmt numFmtId="180" formatCode="0_ "/>
    <numFmt numFmtId="181" formatCode="#,##0_);[Red]\(#,##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8"/>
      <name val="BIZ UDPゴシック"/>
      <family val="3"/>
      <charset val="128"/>
    </font>
    <font>
      <b/>
      <sz val="8"/>
      <color indexed="8"/>
      <name val="BIZ UDPゴシック"/>
      <family val="3"/>
      <charset val="128"/>
    </font>
    <font>
      <sz val="8"/>
      <name val="BIZ UDP明朝 Medium"/>
      <family val="1"/>
      <charset val="128"/>
    </font>
    <font>
      <sz val="8"/>
      <color indexed="8"/>
      <name val="BIZ UDP明朝 Medium"/>
      <family val="1"/>
      <charset val="128"/>
    </font>
    <font>
      <b/>
      <sz val="8"/>
      <name val="BIZ UDP明朝 Medium"/>
      <family val="1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明朝 Medium"/>
      <family val="1"/>
      <charset val="128"/>
    </font>
    <font>
      <sz val="9"/>
      <name val="BIZ UDP明朝 Medium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0" xfId="0" applyFont="1" applyFill="1" applyBorder="1"/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176" fontId="7" fillId="2" borderId="0" xfId="1" applyNumberFormat="1" applyFont="1" applyFill="1" applyBorder="1" applyAlignment="1">
      <alignment vertical="center"/>
    </xf>
    <xf numFmtId="176" fontId="7" fillId="2" borderId="1" xfId="1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vertical="center"/>
    </xf>
    <xf numFmtId="177" fontId="7" fillId="2" borderId="0" xfId="0" applyNumberFormat="1" applyFont="1" applyFill="1" applyBorder="1" applyAlignment="1">
      <alignment horizontal="right" vertical="center"/>
    </xf>
    <xf numFmtId="176" fontId="8" fillId="2" borderId="0" xfId="0" applyNumberFormat="1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vertical="center"/>
    </xf>
    <xf numFmtId="176" fontId="8" fillId="2" borderId="0" xfId="1" applyNumberFormat="1" applyFont="1" applyFill="1" applyBorder="1" applyAlignment="1">
      <alignment vertical="center"/>
    </xf>
    <xf numFmtId="176" fontId="8" fillId="2" borderId="1" xfId="1" applyNumberFormat="1" applyFont="1" applyFill="1" applyBorder="1" applyAlignment="1">
      <alignment vertical="center"/>
    </xf>
    <xf numFmtId="177" fontId="8" fillId="2" borderId="0" xfId="0" applyNumberFormat="1" applyFont="1" applyFill="1" applyBorder="1" applyAlignment="1">
      <alignment horizontal="right" vertical="center"/>
    </xf>
    <xf numFmtId="176" fontId="8" fillId="2" borderId="0" xfId="0" applyNumberFormat="1" applyFont="1" applyFill="1" applyBorder="1" applyAlignment="1">
      <alignment horizontal="right" vertical="center"/>
    </xf>
    <xf numFmtId="177" fontId="8" fillId="2" borderId="0" xfId="0" applyNumberFormat="1" applyFont="1" applyFill="1" applyBorder="1" applyAlignment="1">
      <alignment vertical="center"/>
    </xf>
    <xf numFmtId="0" fontId="7" fillId="2" borderId="0" xfId="0" applyFont="1" applyFill="1"/>
    <xf numFmtId="0" fontId="7" fillId="2" borderId="0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Border="1"/>
    <xf numFmtId="0" fontId="12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2" fillId="2" borderId="0" xfId="0" applyFont="1" applyFill="1"/>
    <xf numFmtId="0" fontId="12" fillId="2" borderId="0" xfId="0" applyFont="1" applyFill="1" applyBorder="1"/>
    <xf numFmtId="0" fontId="14" fillId="2" borderId="0" xfId="0" applyFont="1" applyFill="1" applyAlignment="1">
      <alignment vertical="center"/>
    </xf>
    <xf numFmtId="0" fontId="15" fillId="2" borderId="0" xfId="0" applyFont="1" applyFill="1"/>
    <xf numFmtId="0" fontId="16" fillId="2" borderId="0" xfId="0" applyFont="1" applyFill="1"/>
    <xf numFmtId="0" fontId="0" fillId="2" borderId="0" xfId="0" applyFont="1" applyFill="1" applyBorder="1"/>
    <xf numFmtId="179" fontId="7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178" fontId="7" fillId="2" borderId="0" xfId="0" applyNumberFormat="1" applyFont="1" applyFill="1" applyBorder="1" applyAlignment="1">
      <alignment vertical="center"/>
    </xf>
    <xf numFmtId="180" fontId="7" fillId="2" borderId="1" xfId="0" applyNumberFormat="1" applyFont="1" applyFill="1" applyBorder="1" applyAlignment="1">
      <alignment vertical="center"/>
    </xf>
    <xf numFmtId="179" fontId="7" fillId="2" borderId="2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/>
    <xf numFmtId="0" fontId="18" fillId="2" borderId="0" xfId="0" applyFont="1" applyFill="1" applyBorder="1"/>
    <xf numFmtId="0" fontId="11" fillId="2" borderId="0" xfId="0" applyFont="1" applyFill="1" applyBorder="1" applyAlignment="1">
      <alignment horizontal="right"/>
    </xf>
    <xf numFmtId="0" fontId="19" fillId="2" borderId="0" xfId="0" applyFont="1" applyFill="1"/>
    <xf numFmtId="0" fontId="19" fillId="2" borderId="0" xfId="0" applyFont="1" applyFill="1" applyBorder="1" applyAlignment="1"/>
    <xf numFmtId="0" fontId="20" fillId="2" borderId="0" xfId="0" applyFont="1" applyFill="1" applyBorder="1"/>
    <xf numFmtId="181" fontId="7" fillId="2" borderId="0" xfId="0" applyNumberFormat="1" applyFont="1" applyFill="1" applyBorder="1" applyAlignment="1">
      <alignment horizontal="center" vertical="center"/>
    </xf>
    <xf numFmtId="181" fontId="7" fillId="2" borderId="2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178" fontId="16" fillId="2" borderId="4" xfId="0" applyNumberFormat="1" applyFont="1" applyFill="1" applyBorder="1" applyAlignment="1">
      <alignment horizontal="center" vertical="center"/>
    </xf>
    <xf numFmtId="0" fontId="19" fillId="2" borderId="0" xfId="0" applyFont="1" applyFill="1" applyBorder="1"/>
    <xf numFmtId="0" fontId="19" fillId="2" borderId="0" xfId="0" applyFont="1" applyFill="1" applyBorder="1" applyAlignment="1">
      <alignment horizontal="center"/>
    </xf>
    <xf numFmtId="178" fontId="7" fillId="2" borderId="1" xfId="0" applyNumberFormat="1" applyFont="1" applyFill="1" applyBorder="1" applyAlignment="1">
      <alignment horizontal="right" vertical="center"/>
    </xf>
    <xf numFmtId="178" fontId="7" fillId="2" borderId="0" xfId="0" applyNumberFormat="1" applyFont="1" applyFill="1" applyBorder="1" applyAlignment="1">
      <alignment horizontal="right" vertical="center"/>
    </xf>
    <xf numFmtId="0" fontId="21" fillId="2" borderId="0" xfId="0" applyFont="1" applyFill="1" applyBorder="1"/>
    <xf numFmtId="178" fontId="7" fillId="2" borderId="1" xfId="0" quotePrefix="1" applyNumberFormat="1" applyFont="1" applyFill="1" applyBorder="1" applyAlignment="1">
      <alignment horizontal="right" vertical="center"/>
    </xf>
    <xf numFmtId="0" fontId="22" fillId="2" borderId="0" xfId="0" applyFont="1" applyFill="1"/>
    <xf numFmtId="0" fontId="22" fillId="2" borderId="0" xfId="0" applyFont="1" applyFill="1" applyBorder="1"/>
    <xf numFmtId="0" fontId="6" fillId="2" borderId="13" xfId="0" applyNumberFormat="1" applyFont="1" applyFill="1" applyBorder="1" applyAlignment="1">
      <alignment horizontal="center" vertical="center"/>
    </xf>
    <xf numFmtId="181" fontId="5" fillId="2" borderId="13" xfId="0" applyNumberFormat="1" applyFont="1" applyFill="1" applyBorder="1" applyAlignment="1">
      <alignment horizontal="center" vertical="center"/>
    </xf>
    <xf numFmtId="179" fontId="5" fillId="2" borderId="13" xfId="0" applyNumberFormat="1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vertical="center"/>
    </xf>
    <xf numFmtId="176" fontId="6" fillId="2" borderId="13" xfId="0" applyNumberFormat="1" applyFont="1" applyFill="1" applyBorder="1" applyAlignment="1">
      <alignment vertical="center"/>
    </xf>
    <xf numFmtId="176" fontId="6" fillId="2" borderId="13" xfId="0" applyNumberFormat="1" applyFont="1" applyFill="1" applyBorder="1" applyAlignment="1">
      <alignment vertical="center" shrinkToFit="1"/>
    </xf>
    <xf numFmtId="176" fontId="5" fillId="2" borderId="13" xfId="0" applyNumberFormat="1" applyFont="1" applyFill="1" applyBorder="1" applyAlignment="1">
      <alignment horizontal="right" vertical="center"/>
    </xf>
    <xf numFmtId="177" fontId="5" fillId="2" borderId="13" xfId="0" applyNumberFormat="1" applyFont="1" applyFill="1" applyBorder="1" applyAlignment="1">
      <alignment horizontal="right" vertical="center"/>
    </xf>
    <xf numFmtId="176" fontId="5" fillId="2" borderId="13" xfId="0" applyNumberFormat="1" applyFont="1" applyFill="1" applyBorder="1" applyAlignment="1">
      <alignment vertical="center" shrinkToFit="1"/>
    </xf>
    <xf numFmtId="176" fontId="5" fillId="2" borderId="13" xfId="0" applyNumberFormat="1" applyFont="1" applyFill="1" applyBorder="1" applyAlignment="1">
      <alignment vertical="center"/>
    </xf>
    <xf numFmtId="177" fontId="5" fillId="2" borderId="13" xfId="0" applyNumberFormat="1" applyFont="1" applyFill="1" applyBorder="1" applyAlignment="1">
      <alignment vertical="center"/>
    </xf>
    <xf numFmtId="176" fontId="5" fillId="2" borderId="14" xfId="1" applyNumberFormat="1" applyFont="1" applyFill="1" applyBorder="1" applyAlignment="1">
      <alignment vertical="center"/>
    </xf>
    <xf numFmtId="176" fontId="5" fillId="2" borderId="13" xfId="1" applyNumberFormat="1" applyFont="1" applyFill="1" applyBorder="1" applyAlignment="1">
      <alignment vertical="center"/>
    </xf>
    <xf numFmtId="181" fontId="5" fillId="2" borderId="14" xfId="0" applyNumberFormat="1" applyFont="1" applyFill="1" applyBorder="1" applyAlignment="1">
      <alignment vertical="center"/>
    </xf>
    <xf numFmtId="181" fontId="5" fillId="2" borderId="13" xfId="0" applyNumberFormat="1" applyFont="1" applyFill="1" applyBorder="1" applyAlignment="1">
      <alignment vertical="center"/>
    </xf>
    <xf numFmtId="178" fontId="5" fillId="2" borderId="14" xfId="0" applyNumberFormat="1" applyFont="1" applyFill="1" applyBorder="1" applyAlignment="1">
      <alignment vertical="center"/>
    </xf>
    <xf numFmtId="178" fontId="5" fillId="2" borderId="13" xfId="0" applyNumberFormat="1" applyFont="1" applyFill="1" applyBorder="1" applyAlignment="1">
      <alignment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16" fillId="2" borderId="8" xfId="0" applyFont="1" applyFill="1" applyBorder="1" applyAlignment="1">
      <alignment vertical="center"/>
    </xf>
    <xf numFmtId="178" fontId="5" fillId="2" borderId="14" xfId="0" applyNumberFormat="1" applyFont="1" applyFill="1" applyBorder="1" applyAlignment="1">
      <alignment horizontal="right" vertical="center"/>
    </xf>
    <xf numFmtId="178" fontId="5" fillId="2" borderId="13" xfId="0" applyNumberFormat="1" applyFont="1" applyFill="1" applyBorder="1" applyAlignment="1">
      <alignment horizontal="right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tabSelected="1" zoomScaleNormal="100" zoomScaleSheetLayoutView="100" workbookViewId="0"/>
  </sheetViews>
  <sheetFormatPr defaultRowHeight="13.5" x14ac:dyDescent="0.15"/>
  <cols>
    <col min="1" max="1" width="9.25" style="1" customWidth="1"/>
    <col min="2" max="2" width="6.25" style="1" customWidth="1"/>
    <col min="3" max="3" width="5.75" style="1" customWidth="1"/>
    <col min="4" max="4" width="5.5" style="1" customWidth="1"/>
    <col min="5" max="5" width="6.375" style="1" customWidth="1"/>
    <col min="6" max="9" width="6.125" style="1" customWidth="1"/>
    <col min="10" max="11" width="7.375" style="1" customWidth="1"/>
    <col min="12" max="12" width="7.5" style="1" customWidth="1"/>
    <col min="13" max="13" width="7.125" style="1" customWidth="1"/>
    <col min="14" max="16384" width="9" style="1"/>
  </cols>
  <sheetData>
    <row r="1" spans="1:14" s="36" customFormat="1" ht="20.25" customHeight="1" x14ac:dyDescent="0.15">
      <c r="A1" s="38" t="s">
        <v>18</v>
      </c>
      <c r="N1" s="37"/>
    </row>
    <row r="2" spans="1:14" s="32" customFormat="1" ht="18.75" customHeight="1" thickBot="1" x14ac:dyDescent="0.2">
      <c r="A2" s="34" t="s">
        <v>11</v>
      </c>
      <c r="B2" s="35"/>
      <c r="C2" s="33"/>
      <c r="D2" s="33"/>
      <c r="E2" s="33"/>
      <c r="F2" s="33"/>
      <c r="G2" s="33"/>
      <c r="H2" s="33"/>
      <c r="I2" s="33"/>
      <c r="J2" s="33"/>
      <c r="K2" s="33"/>
      <c r="M2" s="51" t="s">
        <v>10</v>
      </c>
      <c r="N2" s="33"/>
    </row>
    <row r="3" spans="1:14" s="26" customFormat="1" ht="19.5" customHeight="1" x14ac:dyDescent="0.15">
      <c r="A3" s="93"/>
      <c r="B3" s="96" t="s">
        <v>52</v>
      </c>
      <c r="C3" s="97"/>
      <c r="D3" s="97"/>
      <c r="E3" s="98"/>
      <c r="F3" s="96" t="s">
        <v>53</v>
      </c>
      <c r="G3" s="97"/>
      <c r="H3" s="97"/>
      <c r="I3" s="98"/>
      <c r="J3" s="95" t="s">
        <v>51</v>
      </c>
      <c r="K3" s="96" t="s">
        <v>54</v>
      </c>
      <c r="L3" s="97"/>
      <c r="M3" s="97"/>
      <c r="N3" s="27"/>
    </row>
    <row r="4" spans="1:14" s="26" customFormat="1" ht="23.25" customHeight="1" x14ac:dyDescent="0.15">
      <c r="A4" s="91" t="s">
        <v>8</v>
      </c>
      <c r="B4" s="30" t="s">
        <v>7</v>
      </c>
      <c r="C4" s="28" t="s">
        <v>38</v>
      </c>
      <c r="D4" s="28" t="s">
        <v>39</v>
      </c>
      <c r="E4" s="28" t="s">
        <v>6</v>
      </c>
      <c r="F4" s="28" t="s">
        <v>40</v>
      </c>
      <c r="G4" s="28" t="s">
        <v>41</v>
      </c>
      <c r="H4" s="30" t="s">
        <v>5</v>
      </c>
      <c r="I4" s="29" t="s">
        <v>4</v>
      </c>
      <c r="J4" s="94" t="s">
        <v>50</v>
      </c>
      <c r="K4" s="30" t="s">
        <v>3</v>
      </c>
      <c r="L4" s="30" t="s">
        <v>2</v>
      </c>
      <c r="M4" s="29" t="s">
        <v>1</v>
      </c>
      <c r="N4" s="27"/>
    </row>
    <row r="5" spans="1:14" s="20" customFormat="1" ht="17.100000000000001" customHeight="1" x14ac:dyDescent="0.15">
      <c r="A5" s="10" t="s">
        <v>23</v>
      </c>
      <c r="B5" s="16">
        <v>8732</v>
      </c>
      <c r="C5" s="14">
        <v>80</v>
      </c>
      <c r="D5" s="14">
        <v>6828</v>
      </c>
      <c r="E5" s="14">
        <v>15640</v>
      </c>
      <c r="F5" s="14">
        <v>460</v>
      </c>
      <c r="G5" s="14">
        <v>1035</v>
      </c>
      <c r="H5" s="14">
        <v>1495</v>
      </c>
      <c r="I5" s="25">
        <v>17.100000000000001</v>
      </c>
      <c r="J5" s="24">
        <v>722051</v>
      </c>
      <c r="K5" s="14">
        <v>72576</v>
      </c>
      <c r="L5" s="14">
        <v>46658</v>
      </c>
      <c r="M5" s="23">
        <v>64.3</v>
      </c>
    </row>
    <row r="6" spans="1:14" s="20" customFormat="1" ht="17.100000000000001" customHeight="1" x14ac:dyDescent="0.15">
      <c r="A6" s="10" t="s">
        <v>24</v>
      </c>
      <c r="B6" s="16">
        <v>8345</v>
      </c>
      <c r="C6" s="14">
        <v>91</v>
      </c>
      <c r="D6" s="14">
        <v>6876</v>
      </c>
      <c r="E6" s="14">
        <v>15312</v>
      </c>
      <c r="F6" s="15">
        <v>477</v>
      </c>
      <c r="G6" s="15">
        <v>901</v>
      </c>
      <c r="H6" s="14">
        <v>1378</v>
      </c>
      <c r="I6" s="13">
        <v>16.5</v>
      </c>
      <c r="J6" s="12">
        <v>696820</v>
      </c>
      <c r="K6" s="12">
        <v>69755</v>
      </c>
      <c r="L6" s="12">
        <v>45508</v>
      </c>
      <c r="M6" s="13">
        <v>65.2</v>
      </c>
    </row>
    <row r="7" spans="1:14" s="20" customFormat="1" ht="17.100000000000001" customHeight="1" x14ac:dyDescent="0.15">
      <c r="A7" s="10" t="s">
        <v>25</v>
      </c>
      <c r="B7" s="16">
        <v>7843</v>
      </c>
      <c r="C7" s="14">
        <v>78</v>
      </c>
      <c r="D7" s="14">
        <v>6749</v>
      </c>
      <c r="E7" s="14">
        <v>14670</v>
      </c>
      <c r="F7" s="15">
        <v>481</v>
      </c>
      <c r="G7" s="15">
        <v>917</v>
      </c>
      <c r="H7" s="14">
        <v>1398</v>
      </c>
      <c r="I7" s="13">
        <v>17.8</v>
      </c>
      <c r="J7" s="12">
        <v>696749</v>
      </c>
      <c r="K7" s="12">
        <v>63539</v>
      </c>
      <c r="L7" s="12">
        <v>42840</v>
      </c>
      <c r="M7" s="11">
        <v>67.400000000000006</v>
      </c>
    </row>
    <row r="8" spans="1:14" s="7" customFormat="1" ht="17.100000000000001" customHeight="1" x14ac:dyDescent="0.15">
      <c r="A8" s="10" t="s">
        <v>26</v>
      </c>
      <c r="B8" s="16">
        <v>7504</v>
      </c>
      <c r="C8" s="14">
        <v>84</v>
      </c>
      <c r="D8" s="14">
        <v>6711</v>
      </c>
      <c r="E8" s="14">
        <v>14299</v>
      </c>
      <c r="F8" s="15">
        <v>491</v>
      </c>
      <c r="G8" s="15">
        <v>860</v>
      </c>
      <c r="H8" s="14">
        <v>1351</v>
      </c>
      <c r="I8" s="13">
        <v>18</v>
      </c>
      <c r="J8" s="12">
        <v>651624</v>
      </c>
      <c r="K8" s="12">
        <v>58882</v>
      </c>
      <c r="L8" s="12">
        <v>40767</v>
      </c>
      <c r="M8" s="11">
        <v>69.2</v>
      </c>
    </row>
    <row r="9" spans="1:14" s="7" customFormat="1" ht="17.100000000000001" customHeight="1" x14ac:dyDescent="0.15">
      <c r="A9" s="10" t="s">
        <v>27</v>
      </c>
      <c r="B9" s="16">
        <v>7297</v>
      </c>
      <c r="C9" s="14">
        <v>84</v>
      </c>
      <c r="D9" s="14">
        <v>6594</v>
      </c>
      <c r="E9" s="14">
        <v>13975</v>
      </c>
      <c r="F9" s="15">
        <v>535</v>
      </c>
      <c r="G9" s="15">
        <v>856</v>
      </c>
      <c r="H9" s="14">
        <v>1391</v>
      </c>
      <c r="I9" s="13">
        <v>19.100000000000001</v>
      </c>
      <c r="J9" s="12">
        <v>783825</v>
      </c>
      <c r="K9" s="12">
        <v>55687</v>
      </c>
      <c r="L9" s="12">
        <v>39810</v>
      </c>
      <c r="M9" s="11">
        <v>71.5</v>
      </c>
    </row>
    <row r="10" spans="1:14" s="17" customFormat="1" ht="17.100000000000001" customHeight="1" x14ac:dyDescent="0.15">
      <c r="A10" s="10" t="s">
        <v>0</v>
      </c>
      <c r="B10" s="16">
        <v>7284</v>
      </c>
      <c r="C10" s="14">
        <v>76</v>
      </c>
      <c r="D10" s="14">
        <v>6445</v>
      </c>
      <c r="E10" s="14">
        <v>13805</v>
      </c>
      <c r="F10" s="15">
        <v>531</v>
      </c>
      <c r="G10" s="15">
        <v>893</v>
      </c>
      <c r="H10" s="14">
        <v>1424</v>
      </c>
      <c r="I10" s="13">
        <v>19.5</v>
      </c>
      <c r="J10" s="12">
        <v>764757</v>
      </c>
      <c r="K10" s="12">
        <v>53548</v>
      </c>
      <c r="L10" s="12">
        <v>39136</v>
      </c>
      <c r="M10" s="11">
        <v>73.099999999999994</v>
      </c>
      <c r="N10" s="18"/>
    </row>
    <row r="11" spans="1:14" s="6" customFormat="1" ht="17.100000000000001" customHeight="1" x14ac:dyDescent="0.15">
      <c r="A11" s="10" t="s">
        <v>28</v>
      </c>
      <c r="B11" s="16">
        <v>7400</v>
      </c>
      <c r="C11" s="14">
        <v>73</v>
      </c>
      <c r="D11" s="14">
        <v>6152</v>
      </c>
      <c r="E11" s="14">
        <v>13625</v>
      </c>
      <c r="F11" s="15">
        <v>551</v>
      </c>
      <c r="G11" s="15">
        <v>1048</v>
      </c>
      <c r="H11" s="14">
        <v>1599</v>
      </c>
      <c r="I11" s="13">
        <v>21.6</v>
      </c>
      <c r="J11" s="12">
        <v>702902</v>
      </c>
      <c r="K11" s="12">
        <v>52039</v>
      </c>
      <c r="L11" s="12">
        <v>39056</v>
      </c>
      <c r="M11" s="11">
        <v>75.05</v>
      </c>
      <c r="N11" s="7"/>
    </row>
    <row r="12" spans="1:14" s="6" customFormat="1" ht="17.100000000000001" customHeight="1" x14ac:dyDescent="0.15">
      <c r="A12" s="10" t="s">
        <v>29</v>
      </c>
      <c r="B12" s="16">
        <v>7254</v>
      </c>
      <c r="C12" s="14">
        <v>82</v>
      </c>
      <c r="D12" s="14">
        <v>6084</v>
      </c>
      <c r="E12" s="14">
        <v>13420</v>
      </c>
      <c r="F12" s="15">
        <v>549</v>
      </c>
      <c r="G12" s="15">
        <v>1039</v>
      </c>
      <c r="H12" s="14">
        <v>1588</v>
      </c>
      <c r="I12" s="13">
        <v>21.891370278467054</v>
      </c>
      <c r="J12" s="12">
        <v>708168</v>
      </c>
      <c r="K12" s="12">
        <v>51387</v>
      </c>
      <c r="L12" s="12">
        <v>39493</v>
      </c>
      <c r="M12" s="11">
        <v>76.854068149531983</v>
      </c>
      <c r="N12" s="7"/>
    </row>
    <row r="13" spans="1:14" s="6" customFormat="1" ht="17.100000000000001" customHeight="1" x14ac:dyDescent="0.15">
      <c r="A13" s="10" t="s">
        <v>47</v>
      </c>
      <c r="B13" s="16">
        <v>7041</v>
      </c>
      <c r="C13" s="14">
        <v>105</v>
      </c>
      <c r="D13" s="14">
        <v>5807</v>
      </c>
      <c r="E13" s="14">
        <v>12953</v>
      </c>
      <c r="F13" s="15">
        <v>553</v>
      </c>
      <c r="G13" s="15">
        <v>1026</v>
      </c>
      <c r="H13" s="14">
        <v>1579</v>
      </c>
      <c r="I13" s="13">
        <v>22.425791790938788</v>
      </c>
      <c r="J13" s="12">
        <v>739114</v>
      </c>
      <c r="K13" s="12">
        <v>50797</v>
      </c>
      <c r="L13" s="12">
        <v>40206</v>
      </c>
      <c r="M13" s="11">
        <v>79.150343524223871</v>
      </c>
      <c r="N13" s="7"/>
    </row>
    <row r="14" spans="1:14" s="4" customFormat="1" ht="17.100000000000001" customHeight="1" thickBot="1" x14ac:dyDescent="0.2">
      <c r="A14" s="67" t="s">
        <v>55</v>
      </c>
      <c r="B14" s="72">
        <v>6964</v>
      </c>
      <c r="C14" s="73">
        <v>94</v>
      </c>
      <c r="D14" s="74">
        <v>5452</v>
      </c>
      <c r="E14" s="74">
        <v>12510</v>
      </c>
      <c r="F14" s="75">
        <v>592</v>
      </c>
      <c r="G14" s="75">
        <v>946</v>
      </c>
      <c r="H14" s="73">
        <v>1538</v>
      </c>
      <c r="I14" s="76">
        <v>22.085008615738079</v>
      </c>
      <c r="J14" s="77">
        <v>692253</v>
      </c>
      <c r="K14" s="78">
        <v>49687</v>
      </c>
      <c r="L14" s="78">
        <v>40013</v>
      </c>
      <c r="M14" s="79">
        <v>80.530118542073382</v>
      </c>
      <c r="N14" s="5"/>
    </row>
    <row r="15" spans="1:14" s="2" customFormat="1" ht="13.5" customHeight="1" x14ac:dyDescent="0.15">
      <c r="A15" s="40" t="s">
        <v>12</v>
      </c>
      <c r="N15" s="3"/>
    </row>
    <row r="16" spans="1:14" s="2" customFormat="1" ht="17.100000000000001" customHeight="1" x14ac:dyDescent="0.15"/>
    <row r="17" s="2" customFormat="1" ht="17.100000000000001" customHeight="1" x14ac:dyDescent="0.15"/>
    <row r="18" s="2" customFormat="1" ht="17.100000000000001" customHeight="1" x14ac:dyDescent="0.15"/>
    <row r="19" s="2" customFormat="1" ht="17.100000000000001" customHeight="1" x14ac:dyDescent="0.15"/>
    <row r="20" s="2" customFormat="1" ht="17.100000000000001" customHeight="1" x14ac:dyDescent="0.15"/>
    <row r="21" s="2" customFormat="1" ht="17.100000000000001" customHeight="1" x14ac:dyDescent="0.15"/>
    <row r="22" ht="17.100000000000001" customHeight="1" x14ac:dyDescent="0.15"/>
    <row r="23" ht="17.100000000000001" customHeight="1" x14ac:dyDescent="0.15"/>
    <row r="24" ht="17.100000000000001" customHeight="1" x14ac:dyDescent="0.15"/>
    <row r="25" ht="17.100000000000001" customHeight="1" x14ac:dyDescent="0.15"/>
    <row r="26" ht="17.100000000000001" customHeight="1" x14ac:dyDescent="0.15"/>
    <row r="27" ht="17.100000000000001" customHeight="1" x14ac:dyDescent="0.15"/>
    <row r="28" ht="17.100000000000001" customHeight="1" x14ac:dyDescent="0.15"/>
    <row r="29" ht="17.100000000000001" customHeight="1" x14ac:dyDescent="0.15"/>
    <row r="30" ht="17.100000000000001" customHeight="1" x14ac:dyDescent="0.15"/>
    <row r="31" ht="17.100000000000001" customHeight="1" x14ac:dyDescent="0.15"/>
    <row r="32" ht="17.100000000000001" customHeight="1" x14ac:dyDescent="0.15"/>
    <row r="33" ht="17.100000000000001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phoneticPr fontId="3"/>
  <pageMargins left="0.78740157480314965" right="0.78740157480314965" top="0.59055118110236227" bottom="0.39370078740157483" header="0.51181102362204722" footer="0.31496062992125984"/>
  <pageSetup paperSize="9" orientation="portrait" r:id="rId1"/>
  <headerFooter differentOddEven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zoomScaleNormal="100" zoomScaleSheetLayoutView="100" workbookViewId="0"/>
  </sheetViews>
  <sheetFormatPr defaultRowHeight="13.5" x14ac:dyDescent="0.15"/>
  <cols>
    <col min="1" max="1" width="9.75" style="1" customWidth="1"/>
    <col min="2" max="2" width="8.625" style="1" customWidth="1"/>
    <col min="3" max="3" width="10.375" style="1" customWidth="1"/>
    <col min="4" max="4" width="9.125" style="1" customWidth="1"/>
    <col min="5" max="5" width="10" style="1" customWidth="1"/>
    <col min="6" max="6" width="9.125" style="1" customWidth="1"/>
    <col min="7" max="7" width="9.875" style="1" customWidth="1"/>
    <col min="8" max="8" width="9.125" style="1" customWidth="1"/>
    <col min="9" max="9" width="10.625" style="1" customWidth="1"/>
    <col min="10" max="16384" width="9" style="1"/>
  </cols>
  <sheetData>
    <row r="1" spans="1:10" s="36" customFormat="1" ht="20.25" customHeight="1" x14ac:dyDescent="0.15">
      <c r="A1" s="38" t="s">
        <v>18</v>
      </c>
      <c r="J1" s="37"/>
    </row>
    <row r="2" spans="1:10" s="32" customFormat="1" ht="18.75" customHeight="1" thickBot="1" x14ac:dyDescent="0.2">
      <c r="A2" s="34" t="s">
        <v>9</v>
      </c>
      <c r="B2" s="33"/>
      <c r="C2" s="33"/>
      <c r="D2" s="33"/>
      <c r="E2" s="33"/>
      <c r="F2" s="33"/>
      <c r="G2" s="33"/>
      <c r="I2" s="51" t="s">
        <v>17</v>
      </c>
      <c r="J2" s="33"/>
    </row>
    <row r="3" spans="1:10" s="26" customFormat="1" ht="22.5" x14ac:dyDescent="0.15">
      <c r="A3" s="93"/>
      <c r="B3" s="89" t="s">
        <v>42</v>
      </c>
      <c r="C3" s="89" t="s">
        <v>42</v>
      </c>
      <c r="D3" s="89" t="s">
        <v>43</v>
      </c>
      <c r="E3" s="89" t="s">
        <v>43</v>
      </c>
      <c r="F3" s="89" t="s">
        <v>44</v>
      </c>
      <c r="G3" s="89" t="s">
        <v>44</v>
      </c>
      <c r="H3" s="89" t="s">
        <v>35</v>
      </c>
      <c r="I3" s="89" t="s">
        <v>35</v>
      </c>
      <c r="J3" s="27"/>
    </row>
    <row r="4" spans="1:10" s="26" customFormat="1" ht="23.25" customHeight="1" x14ac:dyDescent="0.15">
      <c r="A4" s="91" t="s">
        <v>8</v>
      </c>
      <c r="B4" s="28" t="s">
        <v>36</v>
      </c>
      <c r="C4" s="28" t="s">
        <v>37</v>
      </c>
      <c r="D4" s="28" t="s">
        <v>36</v>
      </c>
      <c r="E4" s="28" t="s">
        <v>37</v>
      </c>
      <c r="F4" s="28" t="s">
        <v>36</v>
      </c>
      <c r="G4" s="28" t="s">
        <v>37</v>
      </c>
      <c r="H4" s="28" t="s">
        <v>36</v>
      </c>
      <c r="I4" s="28" t="s">
        <v>37</v>
      </c>
      <c r="J4" s="27"/>
    </row>
    <row r="5" spans="1:10" s="20" customFormat="1" ht="17.100000000000001" customHeight="1" x14ac:dyDescent="0.15">
      <c r="A5" s="10" t="s">
        <v>23</v>
      </c>
      <c r="B5" s="22">
        <v>14266</v>
      </c>
      <c r="C5" s="21">
        <v>9440862</v>
      </c>
      <c r="D5" s="21">
        <v>929</v>
      </c>
      <c r="E5" s="21">
        <v>806277</v>
      </c>
      <c r="F5" s="21">
        <v>208</v>
      </c>
      <c r="G5" s="21">
        <v>158861</v>
      </c>
      <c r="H5" s="21">
        <v>15403</v>
      </c>
      <c r="I5" s="21">
        <v>10406000</v>
      </c>
    </row>
    <row r="6" spans="1:10" s="20" customFormat="1" ht="17.100000000000001" customHeight="1" x14ac:dyDescent="0.15">
      <c r="A6" s="10" t="s">
        <v>24</v>
      </c>
      <c r="B6" s="9">
        <v>14950</v>
      </c>
      <c r="C6" s="8">
        <v>10031193</v>
      </c>
      <c r="D6" s="8">
        <v>951</v>
      </c>
      <c r="E6" s="8">
        <v>832948</v>
      </c>
      <c r="F6" s="8">
        <v>203</v>
      </c>
      <c r="G6" s="8">
        <v>158747</v>
      </c>
      <c r="H6" s="21">
        <v>16104</v>
      </c>
      <c r="I6" s="21">
        <v>11022888</v>
      </c>
    </row>
    <row r="7" spans="1:10" s="20" customFormat="1" ht="17.100000000000001" customHeight="1" x14ac:dyDescent="0.15">
      <c r="A7" s="10" t="s">
        <v>25</v>
      </c>
      <c r="B7" s="9">
        <v>15478</v>
      </c>
      <c r="C7" s="8">
        <v>10428165</v>
      </c>
      <c r="D7" s="8">
        <v>983</v>
      </c>
      <c r="E7" s="8">
        <v>856649</v>
      </c>
      <c r="F7" s="8">
        <v>219</v>
      </c>
      <c r="G7" s="8">
        <v>171689</v>
      </c>
      <c r="H7" s="8">
        <v>16680</v>
      </c>
      <c r="I7" s="8">
        <v>11456503</v>
      </c>
    </row>
    <row r="8" spans="1:10" s="7" customFormat="1" ht="17.100000000000001" customHeight="1" x14ac:dyDescent="0.15">
      <c r="A8" s="19" t="s">
        <v>26</v>
      </c>
      <c r="B8" s="8">
        <v>16175</v>
      </c>
      <c r="C8" s="8">
        <v>10877417</v>
      </c>
      <c r="D8" s="8">
        <v>1005</v>
      </c>
      <c r="E8" s="8">
        <v>870985</v>
      </c>
      <c r="F8" s="8">
        <v>211</v>
      </c>
      <c r="G8" s="8">
        <v>167268</v>
      </c>
      <c r="H8" s="8">
        <v>17391</v>
      </c>
      <c r="I8" s="8">
        <v>11915670</v>
      </c>
    </row>
    <row r="9" spans="1:10" s="7" customFormat="1" ht="17.100000000000001" customHeight="1" x14ac:dyDescent="0.15">
      <c r="A9" s="10" t="s">
        <v>27</v>
      </c>
      <c r="B9" s="9">
        <v>16673</v>
      </c>
      <c r="C9" s="8">
        <v>11245849</v>
      </c>
      <c r="D9" s="8">
        <v>1025</v>
      </c>
      <c r="E9" s="8">
        <v>888214</v>
      </c>
      <c r="F9" s="8">
        <v>177</v>
      </c>
      <c r="G9" s="8">
        <v>140950</v>
      </c>
      <c r="H9" s="8">
        <v>17875</v>
      </c>
      <c r="I9" s="8">
        <v>12275013</v>
      </c>
    </row>
    <row r="10" spans="1:10" s="17" customFormat="1" ht="17.100000000000001" customHeight="1" x14ac:dyDescent="0.15">
      <c r="A10" s="10" t="s">
        <v>0</v>
      </c>
      <c r="B10" s="9">
        <v>17194</v>
      </c>
      <c r="C10" s="8">
        <v>11639560</v>
      </c>
      <c r="D10" s="8">
        <v>1041</v>
      </c>
      <c r="E10" s="8">
        <v>899221</v>
      </c>
      <c r="F10" s="8">
        <v>190</v>
      </c>
      <c r="G10" s="8">
        <v>149619</v>
      </c>
      <c r="H10" s="8">
        <v>18425</v>
      </c>
      <c r="I10" s="8">
        <v>12688400</v>
      </c>
      <c r="J10" s="18"/>
    </row>
    <row r="11" spans="1:10" s="6" customFormat="1" ht="17.100000000000001" customHeight="1" x14ac:dyDescent="0.15">
      <c r="A11" s="10" t="s">
        <v>28</v>
      </c>
      <c r="B11" s="9">
        <v>17597</v>
      </c>
      <c r="C11" s="8">
        <v>11986807</v>
      </c>
      <c r="D11" s="8">
        <v>1056</v>
      </c>
      <c r="E11" s="8">
        <v>912969</v>
      </c>
      <c r="F11" s="8">
        <v>134</v>
      </c>
      <c r="G11" s="8">
        <v>147929</v>
      </c>
      <c r="H11" s="8">
        <v>18787</v>
      </c>
      <c r="I11" s="8">
        <v>13047705</v>
      </c>
      <c r="J11" s="7"/>
    </row>
    <row r="12" spans="1:10" s="6" customFormat="1" ht="17.100000000000001" customHeight="1" x14ac:dyDescent="0.15">
      <c r="A12" s="10" t="s">
        <v>29</v>
      </c>
      <c r="B12" s="9">
        <v>18004</v>
      </c>
      <c r="C12" s="8">
        <v>12290276</v>
      </c>
      <c r="D12" s="8">
        <v>1074</v>
      </c>
      <c r="E12" s="8">
        <v>928417</v>
      </c>
      <c r="F12" s="8">
        <v>159</v>
      </c>
      <c r="G12" s="8">
        <v>126084</v>
      </c>
      <c r="H12" s="8">
        <v>19237</v>
      </c>
      <c r="I12" s="8">
        <v>13344777</v>
      </c>
      <c r="J12" s="7"/>
    </row>
    <row r="13" spans="1:10" s="6" customFormat="1" ht="17.100000000000001" customHeight="1" x14ac:dyDescent="0.15">
      <c r="A13" s="10" t="s">
        <v>47</v>
      </c>
      <c r="B13" s="9">
        <v>18268</v>
      </c>
      <c r="C13" s="8">
        <v>12475226</v>
      </c>
      <c r="D13" s="8">
        <v>1097</v>
      </c>
      <c r="E13" s="8">
        <v>944546</v>
      </c>
      <c r="F13" s="8">
        <v>154</v>
      </c>
      <c r="G13" s="8">
        <v>121619</v>
      </c>
      <c r="H13" s="8">
        <v>19519</v>
      </c>
      <c r="I13" s="8">
        <v>13541391</v>
      </c>
      <c r="J13" s="7"/>
    </row>
    <row r="14" spans="1:10" s="4" customFormat="1" ht="17.100000000000001" customHeight="1" thickBot="1" x14ac:dyDescent="0.2">
      <c r="A14" s="67" t="s">
        <v>55</v>
      </c>
      <c r="B14" s="80">
        <v>18613</v>
      </c>
      <c r="C14" s="81">
        <v>13009273</v>
      </c>
      <c r="D14" s="81">
        <v>1135</v>
      </c>
      <c r="E14" s="81">
        <v>1000772</v>
      </c>
      <c r="F14" s="81">
        <v>155</v>
      </c>
      <c r="G14" s="81">
        <v>124085</v>
      </c>
      <c r="H14" s="81">
        <v>19903</v>
      </c>
      <c r="I14" s="81">
        <v>14134130</v>
      </c>
      <c r="J14" s="5"/>
    </row>
    <row r="15" spans="1:10" s="2" customFormat="1" ht="13.5" customHeight="1" x14ac:dyDescent="0.15">
      <c r="A15" s="40" t="s">
        <v>12</v>
      </c>
      <c r="J15" s="3"/>
    </row>
    <row r="16" spans="1:10" s="2" customFormat="1" ht="17.100000000000001" customHeight="1" x14ac:dyDescent="0.15"/>
    <row r="17" s="2" customFormat="1" ht="17.100000000000001" customHeight="1" x14ac:dyDescent="0.15"/>
    <row r="18" s="2" customFormat="1" ht="17.100000000000001" customHeight="1" x14ac:dyDescent="0.15"/>
    <row r="19" s="2" customFormat="1" ht="17.100000000000001" customHeight="1" x14ac:dyDescent="0.15"/>
    <row r="20" s="2" customFormat="1" ht="17.100000000000001" customHeight="1" x14ac:dyDescent="0.15"/>
    <row r="21" s="2" customFormat="1" ht="17.100000000000001" customHeight="1" x14ac:dyDescent="0.15"/>
    <row r="22" ht="17.100000000000001" customHeight="1" x14ac:dyDescent="0.15"/>
    <row r="23" ht="17.100000000000001" customHeight="1" x14ac:dyDescent="0.15"/>
    <row r="24" ht="17.100000000000001" customHeight="1" x14ac:dyDescent="0.15"/>
    <row r="25" ht="17.100000000000001" customHeight="1" x14ac:dyDescent="0.15"/>
    <row r="26" ht="17.100000000000001" customHeight="1" x14ac:dyDescent="0.15"/>
    <row r="27" ht="17.100000000000001" customHeight="1" x14ac:dyDescent="0.15"/>
    <row r="28" ht="17.100000000000001" customHeight="1" x14ac:dyDescent="0.15"/>
    <row r="29" ht="17.100000000000001" customHeight="1" x14ac:dyDescent="0.15"/>
    <row r="30" ht="17.100000000000001" customHeight="1" x14ac:dyDescent="0.15"/>
    <row r="31" ht="17.100000000000001" customHeight="1" x14ac:dyDescent="0.15"/>
    <row r="32" ht="17.100000000000001" customHeight="1" x14ac:dyDescent="0.15"/>
    <row r="33" ht="17.100000000000001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phoneticPr fontId="3"/>
  <pageMargins left="0.78740157480314965" right="0.78740157480314965" top="0.59055118110236227" bottom="0.39370078740157483" header="0.51181102362204722" footer="0.31496062992125984"/>
  <headerFooter differentOddEven="1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showGridLines="0" zoomScaleNormal="100" zoomScaleSheetLayoutView="100" workbookViewId="0"/>
  </sheetViews>
  <sheetFormatPr defaultRowHeight="13.5" x14ac:dyDescent="0.15"/>
  <cols>
    <col min="1" max="1" width="10.375" style="1" customWidth="1"/>
    <col min="2" max="2" width="7.75" style="1" customWidth="1"/>
    <col min="3" max="3" width="9.5" style="1" customWidth="1"/>
    <col min="4" max="4" width="8" style="1" customWidth="1"/>
    <col min="5" max="5" width="9.125" style="1" customWidth="1"/>
    <col min="6" max="6" width="7.875" style="1" customWidth="1"/>
    <col min="7" max="7" width="9.125" style="1" bestFit="1" customWidth="1"/>
    <col min="8" max="8" width="8" style="1" customWidth="1"/>
    <col min="9" max="9" width="9.625" style="1" bestFit="1" customWidth="1"/>
    <col min="10" max="10" width="8" style="1" customWidth="1"/>
    <col min="11" max="11" width="8.625" style="1" customWidth="1"/>
    <col min="12" max="12" width="6.75" style="1" customWidth="1"/>
    <col min="13" max="13" width="8.125" style="1" customWidth="1"/>
    <col min="14" max="14" width="6.625" style="1" customWidth="1"/>
    <col min="15" max="15" width="8.125" style="1" customWidth="1"/>
    <col min="16" max="16" width="6.625" style="1" customWidth="1"/>
    <col min="17" max="17" width="8.125" style="1" customWidth="1"/>
    <col min="18" max="18" width="8.25" style="1" customWidth="1"/>
    <col min="19" max="19" width="10.75" style="1" customWidth="1"/>
    <col min="20" max="16384" width="9" style="1"/>
  </cols>
  <sheetData>
    <row r="1" spans="1:24" s="36" customFormat="1" ht="20.25" customHeight="1" x14ac:dyDescent="0.15">
      <c r="A1" s="38" t="s">
        <v>18</v>
      </c>
      <c r="X1" s="37"/>
    </row>
    <row r="2" spans="1:24" s="52" customFormat="1" ht="18.75" customHeight="1" thickBot="1" x14ac:dyDescent="0.2">
      <c r="A2" s="34" t="s">
        <v>19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  <c r="M2" s="60"/>
      <c r="N2" s="59"/>
      <c r="O2" s="59"/>
      <c r="P2" s="59"/>
      <c r="Q2" s="59"/>
      <c r="S2" s="51" t="s">
        <v>17</v>
      </c>
    </row>
    <row r="3" spans="1:24" s="49" customFormat="1" ht="24" x14ac:dyDescent="0.15">
      <c r="A3" s="99"/>
      <c r="B3" s="90" t="s">
        <v>30</v>
      </c>
      <c r="C3" s="90" t="s">
        <v>30</v>
      </c>
      <c r="D3" s="90" t="s">
        <v>31</v>
      </c>
      <c r="E3" s="90" t="s">
        <v>31</v>
      </c>
      <c r="F3" s="90" t="s">
        <v>16</v>
      </c>
      <c r="G3" s="90" t="s">
        <v>16</v>
      </c>
      <c r="H3" s="90" t="s">
        <v>32</v>
      </c>
      <c r="I3" s="90" t="s">
        <v>32</v>
      </c>
      <c r="J3" s="90" t="s">
        <v>33</v>
      </c>
      <c r="K3" s="90" t="s">
        <v>33</v>
      </c>
      <c r="L3" s="90" t="s">
        <v>34</v>
      </c>
      <c r="M3" s="90" t="s">
        <v>34</v>
      </c>
      <c r="N3" s="90" t="s">
        <v>32</v>
      </c>
      <c r="O3" s="90" t="s">
        <v>32</v>
      </c>
      <c r="P3" s="90" t="s">
        <v>15</v>
      </c>
      <c r="Q3" s="90" t="s">
        <v>15</v>
      </c>
      <c r="R3" s="90" t="s">
        <v>35</v>
      </c>
      <c r="S3" s="90" t="s">
        <v>35</v>
      </c>
    </row>
    <row r="4" spans="1:24" s="49" customFormat="1" ht="19.5" customHeight="1" x14ac:dyDescent="0.15">
      <c r="A4" s="92" t="s">
        <v>48</v>
      </c>
      <c r="B4" s="58" t="s">
        <v>36</v>
      </c>
      <c r="C4" s="57" t="s">
        <v>37</v>
      </c>
      <c r="D4" s="58" t="s">
        <v>36</v>
      </c>
      <c r="E4" s="57" t="s">
        <v>37</v>
      </c>
      <c r="F4" s="58" t="s">
        <v>36</v>
      </c>
      <c r="G4" s="57" t="s">
        <v>37</v>
      </c>
      <c r="H4" s="58" t="s">
        <v>36</v>
      </c>
      <c r="I4" s="57" t="s">
        <v>37</v>
      </c>
      <c r="J4" s="58" t="s">
        <v>36</v>
      </c>
      <c r="K4" s="57" t="s">
        <v>37</v>
      </c>
      <c r="L4" s="58" t="s">
        <v>36</v>
      </c>
      <c r="M4" s="57" t="s">
        <v>37</v>
      </c>
      <c r="N4" s="58" t="s">
        <v>36</v>
      </c>
      <c r="O4" s="57" t="s">
        <v>37</v>
      </c>
      <c r="P4" s="58" t="s">
        <v>36</v>
      </c>
      <c r="Q4" s="57" t="s">
        <v>37</v>
      </c>
      <c r="R4" s="58" t="s">
        <v>36</v>
      </c>
      <c r="S4" s="57" t="s">
        <v>37</v>
      </c>
      <c r="T4" s="50"/>
    </row>
    <row r="5" spans="1:24" s="49" customFormat="1" ht="17.100000000000001" customHeight="1" x14ac:dyDescent="0.15">
      <c r="A5" s="55" t="s">
        <v>23</v>
      </c>
      <c r="B5" s="61">
        <v>488</v>
      </c>
      <c r="C5" s="62">
        <v>218683</v>
      </c>
      <c r="D5" s="62">
        <v>6</v>
      </c>
      <c r="E5" s="62">
        <v>2397</v>
      </c>
      <c r="F5" s="62">
        <v>290</v>
      </c>
      <c r="G5" s="62">
        <v>60326</v>
      </c>
      <c r="H5" s="62">
        <v>784</v>
      </c>
      <c r="I5" s="62">
        <v>281406</v>
      </c>
      <c r="J5" s="62">
        <v>44</v>
      </c>
      <c r="K5" s="62">
        <v>39413</v>
      </c>
      <c r="L5" s="62">
        <v>18</v>
      </c>
      <c r="M5" s="62">
        <v>8576</v>
      </c>
      <c r="N5" s="62">
        <v>62</v>
      </c>
      <c r="O5" s="62">
        <v>47989</v>
      </c>
      <c r="P5" s="62">
        <v>12</v>
      </c>
      <c r="Q5" s="62">
        <v>1659</v>
      </c>
      <c r="R5" s="62">
        <v>858</v>
      </c>
      <c r="S5" s="62">
        <v>331054</v>
      </c>
    </row>
    <row r="6" spans="1:24" s="49" customFormat="1" ht="17.100000000000001" customHeight="1" x14ac:dyDescent="0.15">
      <c r="A6" s="56" t="s">
        <v>24</v>
      </c>
      <c r="B6" s="62">
        <v>407</v>
      </c>
      <c r="C6" s="62">
        <v>183709</v>
      </c>
      <c r="D6" s="62">
        <v>6</v>
      </c>
      <c r="E6" s="62">
        <v>2420</v>
      </c>
      <c r="F6" s="62">
        <v>275</v>
      </c>
      <c r="G6" s="62">
        <v>57979</v>
      </c>
      <c r="H6" s="62">
        <v>688</v>
      </c>
      <c r="I6" s="62">
        <v>244108</v>
      </c>
      <c r="J6" s="62">
        <v>43</v>
      </c>
      <c r="K6" s="62">
        <v>38809</v>
      </c>
      <c r="L6" s="62">
        <v>15</v>
      </c>
      <c r="M6" s="62">
        <v>7319</v>
      </c>
      <c r="N6" s="62">
        <v>58</v>
      </c>
      <c r="O6" s="62">
        <v>46128</v>
      </c>
      <c r="P6" s="62">
        <v>20</v>
      </c>
      <c r="Q6" s="62">
        <v>2959</v>
      </c>
      <c r="R6" s="62">
        <v>766</v>
      </c>
      <c r="S6" s="62">
        <v>293195</v>
      </c>
    </row>
    <row r="7" spans="1:24" s="49" customFormat="1" ht="17.100000000000001" customHeight="1" x14ac:dyDescent="0.15">
      <c r="A7" s="56" t="s">
        <v>25</v>
      </c>
      <c r="B7" s="62">
        <v>329</v>
      </c>
      <c r="C7" s="62">
        <v>149109</v>
      </c>
      <c r="D7" s="62">
        <v>6</v>
      </c>
      <c r="E7" s="62">
        <v>2420</v>
      </c>
      <c r="F7" s="62">
        <v>234</v>
      </c>
      <c r="G7" s="62">
        <v>48406</v>
      </c>
      <c r="H7" s="62">
        <v>569</v>
      </c>
      <c r="I7" s="62">
        <v>199935</v>
      </c>
      <c r="J7" s="62">
        <v>42</v>
      </c>
      <c r="K7" s="62">
        <v>37640</v>
      </c>
      <c r="L7" s="62">
        <v>13</v>
      </c>
      <c r="M7" s="62">
        <v>6367</v>
      </c>
      <c r="N7" s="62">
        <v>55</v>
      </c>
      <c r="O7" s="62">
        <v>44007</v>
      </c>
      <c r="P7" s="62">
        <v>9</v>
      </c>
      <c r="Q7" s="62">
        <v>1339</v>
      </c>
      <c r="R7" s="62">
        <v>633</v>
      </c>
      <c r="S7" s="62">
        <v>245281</v>
      </c>
    </row>
    <row r="8" spans="1:24" s="49" customFormat="1" ht="17.100000000000001" customHeight="1" x14ac:dyDescent="0.15">
      <c r="A8" s="55" t="s">
        <v>26</v>
      </c>
      <c r="B8" s="61">
        <v>287</v>
      </c>
      <c r="C8" s="62">
        <v>129627</v>
      </c>
      <c r="D8" s="62">
        <v>6</v>
      </c>
      <c r="E8" s="62">
        <v>2418</v>
      </c>
      <c r="F8" s="62">
        <v>197</v>
      </c>
      <c r="G8" s="62">
        <v>41811</v>
      </c>
      <c r="H8" s="62">
        <v>490</v>
      </c>
      <c r="I8" s="62">
        <v>173856</v>
      </c>
      <c r="J8" s="62">
        <v>40</v>
      </c>
      <c r="K8" s="62">
        <v>36043</v>
      </c>
      <c r="L8" s="62">
        <v>12</v>
      </c>
      <c r="M8" s="62">
        <v>5652</v>
      </c>
      <c r="N8" s="62">
        <v>52</v>
      </c>
      <c r="O8" s="62">
        <v>41694</v>
      </c>
      <c r="P8" s="62">
        <v>13</v>
      </c>
      <c r="Q8" s="62">
        <v>1835</v>
      </c>
      <c r="R8" s="62">
        <v>555</v>
      </c>
      <c r="S8" s="62">
        <v>217385</v>
      </c>
    </row>
    <row r="9" spans="1:24" s="49" customFormat="1" ht="17.100000000000001" customHeight="1" x14ac:dyDescent="0.15">
      <c r="A9" s="55" t="s">
        <v>27</v>
      </c>
      <c r="B9" s="61">
        <v>231</v>
      </c>
      <c r="C9" s="62">
        <v>104759</v>
      </c>
      <c r="D9" s="62">
        <v>6</v>
      </c>
      <c r="E9" s="62">
        <v>2418</v>
      </c>
      <c r="F9" s="62">
        <v>163</v>
      </c>
      <c r="G9" s="62">
        <v>34642</v>
      </c>
      <c r="H9" s="62">
        <v>400</v>
      </c>
      <c r="I9" s="62">
        <v>141819</v>
      </c>
      <c r="J9" s="62">
        <v>38</v>
      </c>
      <c r="K9" s="62">
        <v>34289</v>
      </c>
      <c r="L9" s="62">
        <v>8</v>
      </c>
      <c r="M9" s="62">
        <v>3719</v>
      </c>
      <c r="N9" s="62">
        <v>46</v>
      </c>
      <c r="O9" s="62">
        <v>38008</v>
      </c>
      <c r="P9" s="62">
        <v>9</v>
      </c>
      <c r="Q9" s="62">
        <v>1239</v>
      </c>
      <c r="R9" s="62">
        <v>455</v>
      </c>
      <c r="S9" s="62">
        <v>181066</v>
      </c>
    </row>
    <row r="10" spans="1:24" s="63" customFormat="1" ht="17.100000000000001" customHeight="1" x14ac:dyDescent="0.15">
      <c r="A10" s="55" t="s">
        <v>0</v>
      </c>
      <c r="B10" s="61">
        <v>194</v>
      </c>
      <c r="C10" s="62">
        <v>87804</v>
      </c>
      <c r="D10" s="62">
        <v>5</v>
      </c>
      <c r="E10" s="62">
        <v>2017</v>
      </c>
      <c r="F10" s="62">
        <v>134</v>
      </c>
      <c r="G10" s="62">
        <v>28699</v>
      </c>
      <c r="H10" s="62">
        <v>333</v>
      </c>
      <c r="I10" s="62">
        <v>118520</v>
      </c>
      <c r="J10" s="62">
        <v>35</v>
      </c>
      <c r="K10" s="62">
        <v>31594</v>
      </c>
      <c r="L10" s="62">
        <v>8</v>
      </c>
      <c r="M10" s="62">
        <v>3421</v>
      </c>
      <c r="N10" s="62">
        <v>43</v>
      </c>
      <c r="O10" s="62">
        <v>35015</v>
      </c>
      <c r="P10" s="62">
        <v>15</v>
      </c>
      <c r="Q10" s="62">
        <v>2242</v>
      </c>
      <c r="R10" s="62">
        <v>391</v>
      </c>
      <c r="S10" s="62">
        <v>155777</v>
      </c>
    </row>
    <row r="11" spans="1:24" s="63" customFormat="1" ht="17.100000000000001" customHeight="1" x14ac:dyDescent="0.15">
      <c r="A11" s="55" t="s">
        <v>28</v>
      </c>
      <c r="B11" s="47">
        <v>151</v>
      </c>
      <c r="C11" s="44">
        <v>67985</v>
      </c>
      <c r="D11" s="44">
        <v>5</v>
      </c>
      <c r="E11" s="44">
        <v>2021</v>
      </c>
      <c r="F11" s="44">
        <v>55</v>
      </c>
      <c r="G11" s="44">
        <v>11897</v>
      </c>
      <c r="H11" s="44">
        <v>211</v>
      </c>
      <c r="I11" s="44">
        <v>81903</v>
      </c>
      <c r="J11" s="44">
        <v>32</v>
      </c>
      <c r="K11" s="44">
        <v>28728</v>
      </c>
      <c r="L11" s="44">
        <v>9</v>
      </c>
      <c r="M11" s="44">
        <v>3474</v>
      </c>
      <c r="N11" s="44">
        <v>41</v>
      </c>
      <c r="O11" s="44">
        <v>32202</v>
      </c>
      <c r="P11" s="44">
        <v>11</v>
      </c>
      <c r="Q11" s="44">
        <v>1420</v>
      </c>
      <c r="R11" s="44">
        <v>263</v>
      </c>
      <c r="S11" s="44">
        <v>115525</v>
      </c>
    </row>
    <row r="12" spans="1:24" s="63" customFormat="1" ht="17.100000000000001" customHeight="1" x14ac:dyDescent="0.15">
      <c r="A12" s="55" t="s">
        <v>29</v>
      </c>
      <c r="B12" s="47">
        <v>110</v>
      </c>
      <c r="C12" s="44">
        <v>49686</v>
      </c>
      <c r="D12" s="44">
        <v>5</v>
      </c>
      <c r="E12" s="44">
        <v>2019</v>
      </c>
      <c r="F12" s="44">
        <v>89</v>
      </c>
      <c r="G12" s="44">
        <v>19054</v>
      </c>
      <c r="H12" s="44">
        <v>204</v>
      </c>
      <c r="I12" s="44">
        <v>70759</v>
      </c>
      <c r="J12" s="44">
        <v>29</v>
      </c>
      <c r="K12" s="44">
        <v>25965</v>
      </c>
      <c r="L12" s="44">
        <v>9</v>
      </c>
      <c r="M12" s="44">
        <v>3471</v>
      </c>
      <c r="N12" s="44">
        <v>38</v>
      </c>
      <c r="O12" s="44">
        <v>29436</v>
      </c>
      <c r="P12" s="44">
        <v>13</v>
      </c>
      <c r="Q12" s="44">
        <v>1660</v>
      </c>
      <c r="R12" s="44">
        <v>255</v>
      </c>
      <c r="S12" s="44">
        <v>101855</v>
      </c>
    </row>
    <row r="13" spans="1:24" s="63" customFormat="1" ht="17.100000000000001" customHeight="1" x14ac:dyDescent="0.15">
      <c r="A13" s="55" t="s">
        <v>47</v>
      </c>
      <c r="B13" s="47">
        <v>89</v>
      </c>
      <c r="C13" s="44">
        <v>39686</v>
      </c>
      <c r="D13" s="44">
        <v>5</v>
      </c>
      <c r="E13" s="44">
        <v>2011</v>
      </c>
      <c r="F13" s="44">
        <v>69</v>
      </c>
      <c r="G13" s="44">
        <v>14965</v>
      </c>
      <c r="H13" s="44">
        <v>163</v>
      </c>
      <c r="I13" s="44">
        <v>56662</v>
      </c>
      <c r="J13" s="44">
        <v>28</v>
      </c>
      <c r="K13" s="44">
        <v>25279</v>
      </c>
      <c r="L13" s="44">
        <v>8</v>
      </c>
      <c r="M13" s="44">
        <v>3092</v>
      </c>
      <c r="N13" s="44">
        <v>36</v>
      </c>
      <c r="O13" s="44">
        <v>28371</v>
      </c>
      <c r="P13" s="44">
        <v>14</v>
      </c>
      <c r="Q13" s="44">
        <v>2014</v>
      </c>
      <c r="R13" s="44">
        <v>213</v>
      </c>
      <c r="S13" s="44">
        <v>87047</v>
      </c>
    </row>
    <row r="14" spans="1:24" s="63" customFormat="1" ht="17.100000000000001" customHeight="1" thickBot="1" x14ac:dyDescent="0.2">
      <c r="A14" s="68" t="s">
        <v>55</v>
      </c>
      <c r="B14" s="82">
        <v>69</v>
      </c>
      <c r="C14" s="83">
        <v>31548</v>
      </c>
      <c r="D14" s="83">
        <v>5</v>
      </c>
      <c r="E14" s="83">
        <v>2050</v>
      </c>
      <c r="F14" s="83">
        <v>50</v>
      </c>
      <c r="G14" s="83">
        <v>11151</v>
      </c>
      <c r="H14" s="83">
        <f>B14+D14+F14</f>
        <v>124</v>
      </c>
      <c r="I14" s="83">
        <f>C14+E14+G14</f>
        <v>44749</v>
      </c>
      <c r="J14" s="83">
        <v>26</v>
      </c>
      <c r="K14" s="83">
        <v>23580</v>
      </c>
      <c r="L14" s="83">
        <v>9</v>
      </c>
      <c r="M14" s="83">
        <v>3449</v>
      </c>
      <c r="N14" s="83">
        <f>J14+L14</f>
        <v>35</v>
      </c>
      <c r="O14" s="83">
        <f>K14+M14</f>
        <v>27029</v>
      </c>
      <c r="P14" s="83">
        <v>11</v>
      </c>
      <c r="Q14" s="83">
        <v>1520</v>
      </c>
      <c r="R14" s="83">
        <f>H14+N14+P14</f>
        <v>170</v>
      </c>
      <c r="S14" s="83">
        <f>I14+O14+Q14</f>
        <v>73298</v>
      </c>
    </row>
    <row r="15" spans="1:24" s="41" customFormat="1" ht="18" customHeight="1" x14ac:dyDescent="0.15">
      <c r="A15" s="40" t="s">
        <v>12</v>
      </c>
      <c r="B15" s="39"/>
      <c r="C15" s="39"/>
    </row>
    <row r="16" spans="1:24" s="41" customFormat="1" ht="18" customHeight="1" x14ac:dyDescent="0.15">
      <c r="A16" s="1"/>
      <c r="B16" s="1"/>
      <c r="C16" s="1"/>
    </row>
    <row r="17" spans="1:7" ht="18" customHeight="1" x14ac:dyDescent="0.15">
      <c r="E17" s="41"/>
      <c r="F17" s="41"/>
      <c r="G17" s="41"/>
    </row>
    <row r="18" spans="1:7" s="65" customFormat="1" x14ac:dyDescent="0.15">
      <c r="A18" s="1"/>
      <c r="B18" s="1"/>
      <c r="C18" s="1"/>
      <c r="E18" s="41"/>
      <c r="F18" s="41"/>
      <c r="G18" s="41"/>
    </row>
    <row r="21" spans="1:7" x14ac:dyDescent="0.15">
      <c r="E21" s="43"/>
    </row>
    <row r="22" spans="1:7" x14ac:dyDescent="0.15">
      <c r="E22" s="66"/>
      <c r="F22" s="65"/>
      <c r="G22" s="65"/>
    </row>
  </sheetData>
  <phoneticPr fontId="3"/>
  <pageMargins left="0.78740157480314965" right="0.78740157480314965" top="0.59055118110236227" bottom="0.39370078740157483" header="0.51181102362204722" footer="0.31496062992125984"/>
  <headerFooter differentOddEven="1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showGridLines="0" zoomScaleNormal="100" zoomScaleSheetLayoutView="100" workbookViewId="0"/>
  </sheetViews>
  <sheetFormatPr defaultRowHeight="13.5" x14ac:dyDescent="0.15"/>
  <cols>
    <col min="1" max="1" width="10.375" style="1" customWidth="1"/>
    <col min="2" max="2" width="7.75" style="1" customWidth="1"/>
    <col min="3" max="3" width="9.5" style="1" customWidth="1"/>
    <col min="4" max="4" width="8" style="1" customWidth="1"/>
    <col min="5" max="5" width="9.625" style="1" bestFit="1" customWidth="1"/>
    <col min="6" max="6" width="8" style="1" customWidth="1"/>
    <col min="7" max="7" width="8.625" style="1" customWidth="1"/>
    <col min="8" max="8" width="6.75" style="1" customWidth="1"/>
    <col min="9" max="9" width="8.125" style="1" customWidth="1"/>
    <col min="10" max="10" width="6.625" style="1" customWidth="1"/>
    <col min="11" max="11" width="8.125" style="1" customWidth="1"/>
    <col min="12" max="12" width="6.625" style="1" customWidth="1"/>
    <col min="13" max="13" width="8.125" style="1" customWidth="1"/>
    <col min="14" max="14" width="8.25" style="1" customWidth="1"/>
    <col min="15" max="15" width="10.75" style="1" customWidth="1"/>
    <col min="16" max="16384" width="9" style="1"/>
  </cols>
  <sheetData>
    <row r="1" spans="1:20" s="36" customFormat="1" ht="20.25" customHeight="1" x14ac:dyDescent="0.15">
      <c r="A1" s="38" t="s">
        <v>18</v>
      </c>
      <c r="T1" s="37"/>
    </row>
    <row r="2" spans="1:20" s="52" customFormat="1" ht="18.75" customHeight="1" x14ac:dyDescent="0.15">
      <c r="A2" s="34" t="s">
        <v>20</v>
      </c>
      <c r="B2" s="54"/>
      <c r="C2" s="54"/>
    </row>
    <row r="3" spans="1:20" s="49" customFormat="1" ht="13.5" customHeight="1" thickBot="1" x14ac:dyDescent="0.2">
      <c r="A3" s="3"/>
      <c r="C3" s="51" t="s">
        <v>17</v>
      </c>
      <c r="E3" s="50"/>
    </row>
    <row r="4" spans="1:20" s="49" customFormat="1" ht="20.25" customHeight="1" x14ac:dyDescent="0.15">
      <c r="A4" s="87" t="s">
        <v>14</v>
      </c>
      <c r="B4" s="86" t="s">
        <v>36</v>
      </c>
      <c r="C4" s="86" t="s">
        <v>37</v>
      </c>
      <c r="R4" s="50"/>
    </row>
    <row r="5" spans="1:20" s="48" customFormat="1" ht="18" customHeight="1" x14ac:dyDescent="0.15">
      <c r="A5" s="42" t="s">
        <v>23</v>
      </c>
      <c r="B5" s="61" t="s">
        <v>13</v>
      </c>
      <c r="C5" s="62" t="s">
        <v>13</v>
      </c>
    </row>
    <row r="6" spans="1:20" s="48" customFormat="1" ht="18" customHeight="1" x14ac:dyDescent="0.15">
      <c r="A6" s="46" t="s">
        <v>24</v>
      </c>
      <c r="B6" s="61" t="s">
        <v>13</v>
      </c>
      <c r="C6" s="62" t="s">
        <v>13</v>
      </c>
    </row>
    <row r="7" spans="1:20" ht="18" customHeight="1" x14ac:dyDescent="0.15">
      <c r="A7" s="46" t="s">
        <v>25</v>
      </c>
      <c r="B7" s="64" t="s">
        <v>13</v>
      </c>
      <c r="C7" s="62" t="s">
        <v>13</v>
      </c>
    </row>
    <row r="8" spans="1:20" ht="18" customHeight="1" x14ac:dyDescent="0.15">
      <c r="A8" s="42" t="s">
        <v>26</v>
      </c>
      <c r="B8" s="61" t="s">
        <v>13</v>
      </c>
      <c r="C8" s="62" t="s">
        <v>13</v>
      </c>
    </row>
    <row r="9" spans="1:20" ht="18" customHeight="1" x14ac:dyDescent="0.15">
      <c r="A9" s="42" t="s">
        <v>27</v>
      </c>
      <c r="B9" s="61" t="s">
        <v>13</v>
      </c>
      <c r="C9" s="62" t="s">
        <v>13</v>
      </c>
    </row>
    <row r="10" spans="1:20" ht="18" customHeight="1" x14ac:dyDescent="0.15">
      <c r="A10" s="42" t="s">
        <v>0</v>
      </c>
      <c r="B10" s="61" t="s">
        <v>13</v>
      </c>
      <c r="C10" s="62" t="s">
        <v>13</v>
      </c>
      <c r="D10" s="43"/>
    </row>
    <row r="11" spans="1:20" s="41" customFormat="1" ht="18" customHeight="1" x14ac:dyDescent="0.15">
      <c r="A11" s="42" t="s">
        <v>28</v>
      </c>
      <c r="B11" s="61" t="s">
        <v>13</v>
      </c>
      <c r="C11" s="62" t="s">
        <v>13</v>
      </c>
    </row>
    <row r="12" spans="1:20" s="41" customFormat="1" ht="18" customHeight="1" x14ac:dyDescent="0.15">
      <c r="A12" s="42" t="s">
        <v>29</v>
      </c>
      <c r="B12" s="61" t="s">
        <v>49</v>
      </c>
      <c r="C12" s="62" t="s">
        <v>49</v>
      </c>
    </row>
    <row r="13" spans="1:20" s="41" customFormat="1" ht="18" customHeight="1" x14ac:dyDescent="0.15">
      <c r="A13" s="42" t="s">
        <v>47</v>
      </c>
      <c r="B13" s="61" t="s">
        <v>22</v>
      </c>
      <c r="C13" s="62" t="s">
        <v>22</v>
      </c>
    </row>
    <row r="14" spans="1:20" s="41" customFormat="1" ht="18" customHeight="1" thickBot="1" x14ac:dyDescent="0.2">
      <c r="A14" s="69" t="s">
        <v>55</v>
      </c>
      <c r="B14" s="100" t="s">
        <v>49</v>
      </c>
      <c r="C14" s="101" t="s">
        <v>49</v>
      </c>
    </row>
    <row r="15" spans="1:20" s="41" customFormat="1" ht="18" customHeight="1" x14ac:dyDescent="0.15">
      <c r="A15" s="40" t="s">
        <v>12</v>
      </c>
      <c r="B15" s="39"/>
      <c r="C15" s="39"/>
    </row>
    <row r="16" spans="1:20" s="41" customFormat="1" ht="18" customHeight="1" x14ac:dyDescent="0.15">
      <c r="A16" s="1"/>
      <c r="B16" s="1"/>
      <c r="C16" s="1"/>
    </row>
    <row r="17" spans="1:3" ht="18" customHeight="1" x14ac:dyDescent="0.15"/>
    <row r="18" spans="1:3" s="65" customFormat="1" x14ac:dyDescent="0.15">
      <c r="A18" s="1"/>
      <c r="B18" s="1"/>
      <c r="C18" s="1"/>
    </row>
  </sheetData>
  <phoneticPr fontId="3"/>
  <pageMargins left="0.78740157480314965" right="0.78740157480314965" top="0.59055118110236227" bottom="0.39370078740157483" header="0.51181102362204722" footer="0.31496062992125984"/>
  <headerFooter differentOddEven="1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showGridLines="0" zoomScaleNormal="100" zoomScaleSheetLayoutView="100" workbookViewId="0"/>
  </sheetViews>
  <sheetFormatPr defaultRowHeight="13.5" x14ac:dyDescent="0.15"/>
  <cols>
    <col min="1" max="1" width="9.125" style="1" customWidth="1"/>
    <col min="2" max="2" width="7.875" style="1" customWidth="1"/>
    <col min="3" max="3" width="9.125" style="1" bestFit="1" customWidth="1"/>
    <col min="4" max="4" width="8" style="1" customWidth="1"/>
    <col min="5" max="5" width="9.625" style="1" bestFit="1" customWidth="1"/>
    <col min="6" max="6" width="8" style="1" customWidth="1"/>
    <col min="7" max="7" width="8.625" style="1" customWidth="1"/>
    <col min="8" max="8" width="6.75" style="1" customWidth="1"/>
    <col min="9" max="9" width="8.125" style="1" customWidth="1"/>
    <col min="10" max="10" width="6.625" style="1" customWidth="1"/>
    <col min="11" max="11" width="8.125" style="1" customWidth="1"/>
    <col min="12" max="12" width="6.625" style="1" customWidth="1"/>
    <col min="13" max="13" width="8.125" style="1" customWidth="1"/>
    <col min="14" max="14" width="8.25" style="1" customWidth="1"/>
    <col min="15" max="15" width="10.75" style="1" customWidth="1"/>
    <col min="16" max="16384" width="9" style="1"/>
  </cols>
  <sheetData>
    <row r="1" spans="1:20" s="36" customFormat="1" ht="20.25" customHeight="1" x14ac:dyDescent="0.15">
      <c r="A1" s="38" t="s">
        <v>18</v>
      </c>
      <c r="T1" s="37"/>
    </row>
    <row r="2" spans="1:20" s="52" customFormat="1" ht="18.75" customHeight="1" x14ac:dyDescent="0.15">
      <c r="A2" s="34" t="s">
        <v>21</v>
      </c>
      <c r="B2" s="53"/>
      <c r="C2" s="53"/>
    </row>
    <row r="3" spans="1:20" s="49" customFormat="1" ht="13.5" customHeight="1" thickBot="1" x14ac:dyDescent="0.2">
      <c r="A3" s="50"/>
      <c r="C3" s="51" t="s">
        <v>17</v>
      </c>
      <c r="E3" s="50"/>
    </row>
    <row r="4" spans="1:20" s="49" customFormat="1" ht="20.25" customHeight="1" x14ac:dyDescent="0.15">
      <c r="A4" s="87" t="s">
        <v>14</v>
      </c>
      <c r="B4" s="70" t="s">
        <v>45</v>
      </c>
      <c r="C4" s="88" t="s">
        <v>46</v>
      </c>
      <c r="R4" s="50"/>
    </row>
    <row r="5" spans="1:20" s="48" customFormat="1" ht="18" customHeight="1" x14ac:dyDescent="0.15">
      <c r="A5" s="31" t="s">
        <v>23</v>
      </c>
      <c r="B5" s="47">
        <v>8</v>
      </c>
      <c r="C5" s="44">
        <v>2954</v>
      </c>
    </row>
    <row r="6" spans="1:20" s="48" customFormat="1" ht="18" customHeight="1" x14ac:dyDescent="0.15">
      <c r="A6" s="31" t="s">
        <v>24</v>
      </c>
      <c r="B6" s="47">
        <v>6</v>
      </c>
      <c r="C6" s="44">
        <v>2861</v>
      </c>
    </row>
    <row r="7" spans="1:20" ht="18" customHeight="1" x14ac:dyDescent="0.15">
      <c r="A7" s="31" t="s">
        <v>25</v>
      </c>
      <c r="B7" s="47">
        <v>7</v>
      </c>
      <c r="C7" s="44">
        <v>3391</v>
      </c>
    </row>
    <row r="8" spans="1:20" ht="18" customHeight="1" x14ac:dyDescent="0.15">
      <c r="A8" s="31" t="s">
        <v>26</v>
      </c>
      <c r="B8" s="47">
        <v>7</v>
      </c>
      <c r="C8" s="44">
        <v>3388</v>
      </c>
    </row>
    <row r="9" spans="1:20" ht="18" customHeight="1" x14ac:dyDescent="0.15">
      <c r="A9" s="31" t="s">
        <v>27</v>
      </c>
      <c r="B9" s="47">
        <v>8</v>
      </c>
      <c r="C9" s="44">
        <v>3038</v>
      </c>
    </row>
    <row r="10" spans="1:20" ht="18" customHeight="1" x14ac:dyDescent="0.15">
      <c r="A10" s="31" t="s">
        <v>0</v>
      </c>
      <c r="B10" s="47">
        <v>8</v>
      </c>
      <c r="C10" s="44">
        <v>2335</v>
      </c>
    </row>
    <row r="11" spans="1:20" s="41" customFormat="1" ht="18" customHeight="1" x14ac:dyDescent="0.15">
      <c r="A11" s="31" t="s">
        <v>28</v>
      </c>
      <c r="B11" s="45">
        <v>7</v>
      </c>
      <c r="C11" s="44">
        <v>2327</v>
      </c>
    </row>
    <row r="12" spans="1:20" s="41" customFormat="1" ht="18" customHeight="1" x14ac:dyDescent="0.15">
      <c r="A12" s="31" t="s">
        <v>29</v>
      </c>
      <c r="B12" s="45">
        <v>6</v>
      </c>
      <c r="C12" s="44">
        <v>2028</v>
      </c>
    </row>
    <row r="13" spans="1:20" s="41" customFormat="1" ht="18" customHeight="1" x14ac:dyDescent="0.15">
      <c r="A13" s="31" t="s">
        <v>47</v>
      </c>
      <c r="B13" s="45">
        <v>4</v>
      </c>
      <c r="C13" s="44">
        <v>1885</v>
      </c>
    </row>
    <row r="14" spans="1:20" s="41" customFormat="1" ht="18" customHeight="1" thickBot="1" x14ac:dyDescent="0.2">
      <c r="A14" s="71" t="s">
        <v>55</v>
      </c>
      <c r="B14" s="84">
        <v>4</v>
      </c>
      <c r="C14" s="85">
        <v>1857</v>
      </c>
    </row>
    <row r="15" spans="1:20" s="41" customFormat="1" ht="18" customHeight="1" x14ac:dyDescent="0.15">
      <c r="A15" s="40" t="s">
        <v>12</v>
      </c>
    </row>
    <row r="16" spans="1:20" s="41" customFormat="1" ht="18" customHeight="1" x14ac:dyDescent="0.15"/>
    <row r="17" spans="1:3" ht="18" customHeight="1" x14ac:dyDescent="0.15">
      <c r="A17" s="41"/>
      <c r="B17" s="41"/>
      <c r="C17" s="41"/>
    </row>
    <row r="18" spans="1:3" s="65" customFormat="1" x14ac:dyDescent="0.15">
      <c r="A18" s="41"/>
      <c r="B18" s="41"/>
      <c r="C18" s="41"/>
    </row>
    <row r="21" spans="1:3" x14ac:dyDescent="0.15">
      <c r="A21" s="43"/>
    </row>
    <row r="22" spans="1:3" x14ac:dyDescent="0.15">
      <c r="A22" s="66"/>
      <c r="B22" s="65"/>
      <c r="C22" s="65"/>
    </row>
  </sheetData>
  <phoneticPr fontId="3"/>
  <pageMargins left="0.78740157480314965" right="0.78740157480314965" top="0.59055118110236227" bottom="0.39370078740157483" header="0.51181102362204722" footer="0.31496062992125984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89(a)</vt:lpstr>
      <vt:lpstr>89(b)</vt:lpstr>
      <vt:lpstr>89(c)</vt:lpstr>
      <vt:lpstr>89(d)</vt:lpstr>
      <vt:lpstr>89(e)</vt:lpstr>
      <vt:lpstr>'89(a)'!Print_Area</vt:lpstr>
      <vt:lpstr>'89(b)'!Print_Area</vt:lpstr>
      <vt:lpstr>'89(c)'!Print_Area</vt:lpstr>
      <vt:lpstr>'89(d)'!Print_Area</vt:lpstr>
      <vt:lpstr>'89(e)'!Print_Area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2023-05-09T07:02:40Z</dcterms:created>
  <dcterms:modified xsi:type="dcterms:W3CDTF">2025-12-25T04:47:40Z</dcterms:modified>
</cp:coreProperties>
</file>